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 activeTab="1"/>
  </bookViews>
  <sheets>
    <sheet name="Macro1" sheetId="1" state="hidden" r:id="rId1"/>
    <sheet name="Sheet1" sheetId="2" r:id="rId2"/>
    <sheet name="Sheet2" sheetId="3" r:id="rId3"/>
  </sheets>
  <definedNames>
    <definedName name="_xlnm._FilterDatabase" localSheetId="1" hidden="1">Sheet1!$A$3:$Z$47</definedName>
    <definedName name="_xlnm.Print_Area" localSheetId="1">Sheet1!$A$1:$Z$49</definedName>
    <definedName name="_xlnm.Print_Titles" localSheetId="1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<sst xmlns="http://schemas.openxmlformats.org/spreadsheetml/2006/main" count="588" uniqueCount="272">
  <si>
    <t>2023年度因灾倒塌损坏住房户一览表(1月份-6月份)</t>
  </si>
  <si>
    <t>序号</t>
  </si>
  <si>
    <t>行政区划</t>
  </si>
  <si>
    <t>家庭情况</t>
  </si>
  <si>
    <t>因灾倒塌损坏住房户情况</t>
  </si>
  <si>
    <t>省
（区、市）</t>
  </si>
  <si>
    <t>地市</t>
  </si>
  <si>
    <t>县</t>
  </si>
  <si>
    <t>乡镇
(街道)</t>
  </si>
  <si>
    <t>村
(社区)</t>
  </si>
  <si>
    <t>户主姓名</t>
  </si>
  <si>
    <t>身份证号码</t>
  </si>
  <si>
    <t>户主联系方式</t>
  </si>
  <si>
    <t>一卡（折）通账号</t>
  </si>
  <si>
    <t>家庭类型</t>
  </si>
  <si>
    <t>家庭人口</t>
  </si>
  <si>
    <t>家庭住址</t>
  </si>
  <si>
    <t>住房间数</t>
  </si>
  <si>
    <t>房屋结构</t>
  </si>
  <si>
    <t>受灾时间</t>
  </si>
  <si>
    <t>灾害种类</t>
  </si>
  <si>
    <t>倒塌住房间数</t>
  </si>
  <si>
    <t>倒塌住房面积</t>
  </si>
  <si>
    <t>严重损坏住房间数</t>
  </si>
  <si>
    <t>严重损坏住房面积</t>
  </si>
  <si>
    <t>一般损坏住房间数</t>
  </si>
  <si>
    <t>一般损坏住房面积</t>
  </si>
  <si>
    <t>恢复重建资金发放金额</t>
  </si>
  <si>
    <t>过渡期救助资金发放金额</t>
  </si>
  <si>
    <t>恢复重建资金发放形式</t>
  </si>
  <si>
    <t>单位</t>
  </si>
  <si>
    <t>－－</t>
  </si>
  <si>
    <t>人</t>
  </si>
  <si>
    <t>间</t>
  </si>
  <si>
    <t>平方米</t>
  </si>
  <si>
    <t>万元</t>
  </si>
  <si>
    <t>湖南省</t>
  </si>
  <si>
    <t>邵阳市</t>
  </si>
  <si>
    <t>新邵县</t>
  </si>
  <si>
    <t>巨口铺镇</t>
  </si>
  <si>
    <t>白羊塘村</t>
  </si>
  <si>
    <t>杨吉富</t>
  </si>
  <si>
    <t>430522********6593</t>
  </si>
  <si>
    <t>180****4835</t>
  </si>
  <si>
    <t>8101165020350****</t>
  </si>
  <si>
    <t>一般户</t>
  </si>
  <si>
    <t>白羊塘村5组</t>
  </si>
  <si>
    <t>砖混</t>
  </si>
  <si>
    <t>洪涝灾害</t>
  </si>
  <si>
    <t>一卡通</t>
  </si>
  <si>
    <t>严塘镇</t>
  </si>
  <si>
    <t>塘里村</t>
  </si>
  <si>
    <t>廖玉庭</t>
  </si>
  <si>
    <t>430522********1413</t>
  </si>
  <si>
    <t>135****6378</t>
  </si>
  <si>
    <t>8101165012518****</t>
  </si>
  <si>
    <t>塘里村14组25号</t>
  </si>
  <si>
    <t>土砖</t>
  </si>
  <si>
    <t>小塘镇</t>
  </si>
  <si>
    <t>湴田村</t>
  </si>
  <si>
    <t>谢美秀</t>
  </si>
  <si>
    <t>430522********5867</t>
  </si>
  <si>
    <t>138****3005</t>
  </si>
  <si>
    <t>8101165000580****</t>
  </si>
  <si>
    <t>其他困难户</t>
  </si>
  <si>
    <t>湴田村8组</t>
  </si>
  <si>
    <t>李建成</t>
  </si>
  <si>
    <t>430522********5912</t>
  </si>
  <si>
    <t>186****7116</t>
  </si>
  <si>
    <t>8101165000581****</t>
  </si>
  <si>
    <t>湴田村9组</t>
  </si>
  <si>
    <t>新田铺镇</t>
  </si>
  <si>
    <t>水尾村</t>
  </si>
  <si>
    <t>杨起生</t>
  </si>
  <si>
    <t>430522********4878</t>
  </si>
  <si>
    <t>182****9212</t>
  </si>
  <si>
    <t>8101165000539****</t>
  </si>
  <si>
    <t>防止返贫监测对象</t>
  </si>
  <si>
    <t>水尾村4组43号</t>
  </si>
  <si>
    <t>桥当头村</t>
  </si>
  <si>
    <t>刘**</t>
  </si>
  <si>
    <t>430522********4874</t>
  </si>
  <si>
    <t>137****3622</t>
  </si>
  <si>
    <t>8101165000551****</t>
  </si>
  <si>
    <t>桥当头村10组19号</t>
  </si>
  <si>
    <t>砖混结构</t>
  </si>
  <si>
    <t>洪涝</t>
  </si>
  <si>
    <t>雀塘镇</t>
  </si>
  <si>
    <t>柳塘村</t>
  </si>
  <si>
    <t>潘**</t>
  </si>
  <si>
    <t>430522********8072</t>
  </si>
  <si>
    <t>131****9101</t>
  </si>
  <si>
    <t>8101165000100****</t>
  </si>
  <si>
    <t>柳塘村2组</t>
  </si>
  <si>
    <t>立公村</t>
  </si>
  <si>
    <t>岳**</t>
  </si>
  <si>
    <t>430522********8091</t>
  </si>
  <si>
    <t>158****7788</t>
  </si>
  <si>
    <t>8101165000096****</t>
  </si>
  <si>
    <t>立公村2组</t>
  </si>
  <si>
    <t>土木结构</t>
  </si>
  <si>
    <t>6.22</t>
  </si>
  <si>
    <t>龙溪铺镇</t>
  </si>
  <si>
    <t>田心村</t>
  </si>
  <si>
    <t>李**</t>
  </si>
  <si>
    <t>430522********6822</t>
  </si>
  <si>
    <t>153****0916</t>
  </si>
  <si>
    <t>8101165000403****</t>
  </si>
  <si>
    <t>田心村7组</t>
  </si>
  <si>
    <t>大湾村</t>
  </si>
  <si>
    <t>谭**</t>
  </si>
  <si>
    <t>430522********7320</t>
  </si>
  <si>
    <t>191****9859</t>
  </si>
  <si>
    <t>8101165000417****</t>
  </si>
  <si>
    <t>大湾村3组</t>
  </si>
  <si>
    <t>430522********7312</t>
  </si>
  <si>
    <t>151****4165</t>
  </si>
  <si>
    <t>大湾村1组</t>
  </si>
  <si>
    <t>石源村</t>
  </si>
  <si>
    <t>屈**</t>
  </si>
  <si>
    <t>430522********6375</t>
  </si>
  <si>
    <t>136****2258</t>
  </si>
  <si>
    <t>8101165000410****</t>
  </si>
  <si>
    <t>石源村9组</t>
  </si>
  <si>
    <t>上源村</t>
  </si>
  <si>
    <t>邓**</t>
  </si>
  <si>
    <t>430522********7313</t>
  </si>
  <si>
    <t>180****2989</t>
  </si>
  <si>
    <t>8101165000456****</t>
  </si>
  <si>
    <t>上源村16组</t>
  </si>
  <si>
    <t>潭府乡</t>
  </si>
  <si>
    <t>小白水村</t>
  </si>
  <si>
    <t>陈**</t>
  </si>
  <si>
    <t>430522********8331</t>
  </si>
  <si>
    <t>150****2975</t>
  </si>
  <si>
    <t>8101165000204****</t>
  </si>
  <si>
    <t>小白水村6组</t>
  </si>
  <si>
    <t>大江村</t>
  </si>
  <si>
    <t>430522********8312</t>
  </si>
  <si>
    <t>139****9895</t>
  </si>
  <si>
    <t>8101165010936****</t>
  </si>
  <si>
    <t>大江村7组</t>
  </si>
  <si>
    <t>潭溪镇</t>
  </si>
  <si>
    <t>长泉村</t>
  </si>
  <si>
    <t>石**</t>
  </si>
  <si>
    <t>430522********3150</t>
  </si>
  <si>
    <t>130****3801</t>
  </si>
  <si>
    <t>8101165000293****</t>
  </si>
  <si>
    <t>长泉村8组</t>
  </si>
  <si>
    <t>砖木</t>
  </si>
  <si>
    <t>岳坪峰村</t>
  </si>
  <si>
    <t>周**</t>
  </si>
  <si>
    <t>430522********3364</t>
  </si>
  <si>
    <t>152****0915</t>
  </si>
  <si>
    <t>8101165000272****</t>
  </si>
  <si>
    <t>岳坪峰村6组</t>
  </si>
  <si>
    <t>澄泉村</t>
  </si>
  <si>
    <t>谢**</t>
  </si>
  <si>
    <t>432503********0625</t>
  </si>
  <si>
    <t>156****3116</t>
  </si>
  <si>
    <t>8101165000275****</t>
  </si>
  <si>
    <t>澄泉村6组</t>
  </si>
  <si>
    <t>檀山村</t>
  </si>
  <si>
    <t>430522********3114</t>
  </si>
  <si>
    <t>182****9307</t>
  </si>
  <si>
    <t>8101165000274****</t>
  </si>
  <si>
    <t>檀山村4组</t>
  </si>
  <si>
    <t>砖木结构</t>
  </si>
  <si>
    <t>太芝庙镇</t>
  </si>
  <si>
    <t>龙竹村</t>
  </si>
  <si>
    <t>430522********9060</t>
  </si>
  <si>
    <t>189****5806</t>
  </si>
  <si>
    <t>8101165000245****</t>
  </si>
  <si>
    <t>龙竹村6组</t>
  </si>
  <si>
    <t>土砖房</t>
  </si>
  <si>
    <t>黄梨村</t>
  </si>
  <si>
    <t>朱**</t>
  </si>
  <si>
    <t>430522********9351</t>
  </si>
  <si>
    <t>191****8006</t>
  </si>
  <si>
    <t>黄梨村21组</t>
  </si>
  <si>
    <t>苏灿村</t>
  </si>
  <si>
    <t>430522********931X</t>
  </si>
  <si>
    <t>183****3449</t>
  </si>
  <si>
    <t>8101165000239****</t>
  </si>
  <si>
    <t>苏灿村4组</t>
  </si>
  <si>
    <t>童家村</t>
  </si>
  <si>
    <t>430522********909X</t>
  </si>
  <si>
    <t>134****7686</t>
  </si>
  <si>
    <t>8101165000251****</t>
  </si>
  <si>
    <t>砖瓦结构</t>
  </si>
  <si>
    <t>龙竹</t>
  </si>
  <si>
    <t>周*</t>
  </si>
  <si>
    <t>439522********9315</t>
  </si>
  <si>
    <t>187****5303</t>
  </si>
  <si>
    <t>8101165000246****</t>
  </si>
  <si>
    <t>龙竹村10组</t>
  </si>
  <si>
    <t>酿溪镇</t>
  </si>
  <si>
    <t>萧黄塘</t>
  </si>
  <si>
    <t>肖**</t>
  </si>
  <si>
    <t>430522********1913</t>
  </si>
  <si>
    <t>137****2895</t>
  </si>
  <si>
    <t>8101165000635****</t>
  </si>
  <si>
    <t>萧黄塘村6组26号</t>
  </si>
  <si>
    <t>4.28</t>
  </si>
  <si>
    <t>大新镇</t>
  </si>
  <si>
    <t>磨林村</t>
  </si>
  <si>
    <t>430522********561X</t>
  </si>
  <si>
    <t>151****8403</t>
  </si>
  <si>
    <t>8101165000610****</t>
  </si>
  <si>
    <t>木结构</t>
  </si>
  <si>
    <t>长扶村</t>
  </si>
  <si>
    <t>430522********4378</t>
  </si>
  <si>
    <t>137****8151</t>
  </si>
  <si>
    <t>8101165000605****</t>
  </si>
  <si>
    <t>长扶村8组</t>
  </si>
  <si>
    <t>烟竹新村</t>
  </si>
  <si>
    <t>430522********5626</t>
  </si>
  <si>
    <t>135****4510</t>
  </si>
  <si>
    <t>8101165000607****</t>
  </si>
  <si>
    <t>烟竹新村3组</t>
  </si>
  <si>
    <t>大新社区</t>
  </si>
  <si>
    <t>苏**</t>
  </si>
  <si>
    <t>430522********4386</t>
  </si>
  <si>
    <t>185****7128</t>
  </si>
  <si>
    <t>8101165000624****</t>
  </si>
  <si>
    <t>大新社区3组</t>
  </si>
  <si>
    <t>龙顶村</t>
  </si>
  <si>
    <t>189****3583</t>
  </si>
  <si>
    <t>8101165000612****</t>
  </si>
  <si>
    <t>龙顶村8组</t>
  </si>
  <si>
    <t>6.25</t>
  </si>
  <si>
    <t>双龙村</t>
  </si>
  <si>
    <t>430522********5613</t>
  </si>
  <si>
    <t>138****6303</t>
  </si>
  <si>
    <t>8101165000606****</t>
  </si>
  <si>
    <t>双龙村5组</t>
  </si>
  <si>
    <t>杨塘村</t>
  </si>
  <si>
    <t>段**</t>
  </si>
  <si>
    <t>430522********5611</t>
  </si>
  <si>
    <t>158****2875</t>
  </si>
  <si>
    <t>杨塘村13组</t>
  </si>
  <si>
    <t>6.23</t>
  </si>
  <si>
    <t>430522********5615</t>
  </si>
  <si>
    <t>135****1030</t>
  </si>
  <si>
    <t>6.21</t>
  </si>
  <si>
    <t>陈家坊镇</t>
  </si>
  <si>
    <t>江村</t>
  </si>
  <si>
    <t>杨**</t>
  </si>
  <si>
    <t>430522********8817</t>
  </si>
  <si>
    <t>182****9718</t>
  </si>
  <si>
    <t>8101165000173****</t>
  </si>
  <si>
    <t>江村20组</t>
  </si>
  <si>
    <t>坪上镇</t>
  </si>
  <si>
    <t>黄珠村</t>
  </si>
  <si>
    <t>蒋**</t>
  </si>
  <si>
    <t>430522********3867</t>
  </si>
  <si>
    <t>156****2928</t>
  </si>
  <si>
    <t>8101165000366****</t>
  </si>
  <si>
    <t>黄珠村4组12号</t>
  </si>
  <si>
    <t>山口关村</t>
  </si>
  <si>
    <t>钟**</t>
  </si>
  <si>
    <t>430522********4674</t>
  </si>
  <si>
    <t>150****8278</t>
  </si>
  <si>
    <t>8101165000368****</t>
  </si>
  <si>
    <t>山口关村17组18号</t>
  </si>
  <si>
    <t>合心村</t>
  </si>
  <si>
    <t>龙*</t>
  </si>
  <si>
    <t>430522********3891</t>
  </si>
  <si>
    <t>156****1623</t>
  </si>
  <si>
    <t>8101165000375****</t>
  </si>
  <si>
    <t>合心村9组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</si>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</sst>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00"/>
  <sheetViews>
    <sheetView workbookViewId="0">
      <selection activeCell="A1" sqref="A1"/>
    </sheetView>
  </sheetViews>
  <sheetFormatPr defaultColWidth="9" defaultRowHeight="14.25"/>
  <cols>
    <col min="1" max="11" width="11" customWidth="1"/>
  </cols>
  <sheetData>
    <row r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1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1:1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  <row r="68" spans="1:1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</row>
    <row r="72" spans="1:1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</row>
    <row r="73" spans="1:1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1:1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</row>
    <row r="91" spans="1:1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</row>
    <row r="92" spans="1:1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</row>
    <row r="93" spans="1:1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</row>
    <row r="94" spans="1:1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</row>
    <row r="95" spans="1:1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</row>
    <row r="96" spans="1:1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1:1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</row>
    <row r="98" spans="1:1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1:1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1:1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Z164"/>
  <sheetViews>
    <sheetView tabSelected="1" view="pageBreakPreview" zoomScale="85" zoomScaleNormal="100" workbookViewId="0">
      <pane xSplit="26" ySplit="4" topLeftCell="AA5" activePane="bottomRight" state="frozen"/>
      <selection/>
      <selection pane="topRight"/>
      <selection pane="bottomLeft"/>
      <selection pane="bottomRight" activeCell="AE8" sqref="AE8"/>
    </sheetView>
  </sheetViews>
  <sheetFormatPr defaultColWidth="9" defaultRowHeight="14.25"/>
  <cols>
    <col min="1" max="1" width="3" style="1" customWidth="1"/>
    <col min="2" max="4" width="2" style="1" hidden="1" customWidth="1"/>
    <col min="5" max="6" width="5" style="1" customWidth="1"/>
    <col min="7" max="7" width="6.625" style="1" customWidth="1"/>
    <col min="8" max="8" width="14.75" style="2" customWidth="1"/>
    <col min="9" max="9" width="10.625" style="1" customWidth="1"/>
    <col min="10" max="10" width="9.25" style="3" customWidth="1"/>
    <col min="11" max="11" width="5" style="1" customWidth="1"/>
    <col min="12" max="12" width="4.25" style="1" customWidth="1"/>
    <col min="13" max="13" width="9.375" style="1" customWidth="1"/>
    <col min="14" max="14" width="4.5" style="1" customWidth="1"/>
    <col min="15" max="16" width="5.75" style="1" customWidth="1"/>
    <col min="17" max="23" width="4" style="1" customWidth="1"/>
    <col min="24" max="24" width="4.75" style="1" customWidth="1"/>
    <col min="25" max="25" width="5.125" style="1" customWidth="1"/>
    <col min="26" max="26" width="4.875" style="1" customWidth="1"/>
  </cols>
  <sheetData>
    <row r="1" ht="25.5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 spans="1:26">
      <c r="A2" s="5" t="s">
        <v>1</v>
      </c>
      <c r="B2" s="5" t="s">
        <v>2</v>
      </c>
      <c r="C2" s="5"/>
      <c r="D2" s="5"/>
      <c r="E2" s="5"/>
      <c r="F2" s="5"/>
      <c r="G2" s="5" t="s">
        <v>3</v>
      </c>
      <c r="H2" s="5"/>
      <c r="I2" s="5"/>
      <c r="J2" s="5"/>
      <c r="K2" s="5"/>
      <c r="L2" s="5"/>
      <c r="M2" s="5"/>
      <c r="N2" s="5" t="s">
        <v>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06" customHeight="1" spans="1:26">
      <c r="A3" s="6"/>
      <c r="B3" s="7" t="s">
        <v>5</v>
      </c>
      <c r="C3" s="7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13" t="s">
        <v>11</v>
      </c>
      <c r="I3" s="13" t="s">
        <v>12</v>
      </c>
      <c r="J3" s="13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24" t="s">
        <v>28</v>
      </c>
      <c r="Z3" s="5" t="s">
        <v>29</v>
      </c>
    </row>
    <row r="4" ht="35.1" customHeight="1" spans="1:26">
      <c r="A4" s="6" t="s">
        <v>30</v>
      </c>
      <c r="B4" s="6" t="s">
        <v>31</v>
      </c>
      <c r="C4" s="6" t="s">
        <v>31</v>
      </c>
      <c r="D4" s="6" t="s">
        <v>31</v>
      </c>
      <c r="E4" s="6" t="s">
        <v>31</v>
      </c>
      <c r="F4" s="6" t="s">
        <v>31</v>
      </c>
      <c r="G4" s="6" t="s">
        <v>31</v>
      </c>
      <c r="H4" s="14" t="s">
        <v>31</v>
      </c>
      <c r="I4" s="14" t="s">
        <v>31</v>
      </c>
      <c r="J4" s="14"/>
      <c r="K4" s="14" t="s">
        <v>31</v>
      </c>
      <c r="L4" s="14" t="s">
        <v>32</v>
      </c>
      <c r="M4" s="14" t="s">
        <v>31</v>
      </c>
      <c r="N4" s="14" t="s">
        <v>33</v>
      </c>
      <c r="O4" s="14" t="s">
        <v>31</v>
      </c>
      <c r="P4" s="6" t="s">
        <v>31</v>
      </c>
      <c r="Q4" s="6" t="s">
        <v>31</v>
      </c>
      <c r="R4" s="6" t="s">
        <v>33</v>
      </c>
      <c r="S4" s="6" t="s">
        <v>34</v>
      </c>
      <c r="T4" s="6" t="s">
        <v>33</v>
      </c>
      <c r="U4" s="6" t="s">
        <v>34</v>
      </c>
      <c r="V4" s="6" t="s">
        <v>33</v>
      </c>
      <c r="W4" s="6" t="s">
        <v>34</v>
      </c>
      <c r="X4" s="6" t="s">
        <v>35</v>
      </c>
      <c r="Y4" s="6" t="s">
        <v>35</v>
      </c>
      <c r="Z4" s="6" t="s">
        <v>31</v>
      </c>
    </row>
    <row r="5" ht="36" customHeight="1" spans="1:26">
      <c r="A5" s="6">
        <v>1</v>
      </c>
      <c r="B5" s="8" t="s">
        <v>36</v>
      </c>
      <c r="C5" s="8" t="s">
        <v>37</v>
      </c>
      <c r="D5" s="8" t="s">
        <v>38</v>
      </c>
      <c r="E5" s="6" t="s">
        <v>39</v>
      </c>
      <c r="F5" s="6" t="s">
        <v>40</v>
      </c>
      <c r="G5" s="6" t="s">
        <v>41</v>
      </c>
      <c r="H5" s="14" t="s">
        <v>42</v>
      </c>
      <c r="I5" s="6" t="s">
        <v>43</v>
      </c>
      <c r="J5" s="14" t="s">
        <v>44</v>
      </c>
      <c r="K5" s="15" t="s">
        <v>45</v>
      </c>
      <c r="L5" s="6">
        <v>4</v>
      </c>
      <c r="M5" s="6" t="s">
        <v>46</v>
      </c>
      <c r="N5" s="6">
        <v>6</v>
      </c>
      <c r="O5" s="6" t="s">
        <v>47</v>
      </c>
      <c r="P5" s="17">
        <v>4.28</v>
      </c>
      <c r="Q5" s="6" t="s">
        <v>48</v>
      </c>
      <c r="R5" s="6">
        <v>6</v>
      </c>
      <c r="S5" s="6">
        <v>300</v>
      </c>
      <c r="T5" s="6"/>
      <c r="U5" s="6"/>
      <c r="V5" s="6"/>
      <c r="W5" s="6"/>
      <c r="X5" s="6">
        <v>2</v>
      </c>
      <c r="Y5" s="6">
        <v>0.72</v>
      </c>
      <c r="Z5" s="6" t="s">
        <v>49</v>
      </c>
    </row>
    <row r="6" ht="36" customHeight="1" spans="1:26">
      <c r="A6" s="6">
        <v>2</v>
      </c>
      <c r="B6" s="8" t="s">
        <v>36</v>
      </c>
      <c r="C6" s="8" t="s">
        <v>37</v>
      </c>
      <c r="D6" s="8" t="s">
        <v>38</v>
      </c>
      <c r="E6" s="6" t="s">
        <v>50</v>
      </c>
      <c r="F6" s="6" t="s">
        <v>51</v>
      </c>
      <c r="G6" s="6" t="s">
        <v>52</v>
      </c>
      <c r="H6" s="14" t="s">
        <v>53</v>
      </c>
      <c r="I6" s="6" t="s">
        <v>54</v>
      </c>
      <c r="J6" s="14" t="s">
        <v>55</v>
      </c>
      <c r="K6" s="15" t="s">
        <v>45</v>
      </c>
      <c r="L6" s="6">
        <v>2</v>
      </c>
      <c r="M6" s="6" t="s">
        <v>56</v>
      </c>
      <c r="N6" s="6">
        <v>2</v>
      </c>
      <c r="O6" s="6" t="s">
        <v>57</v>
      </c>
      <c r="P6" s="6">
        <v>4.18</v>
      </c>
      <c r="Q6" s="6" t="s">
        <v>48</v>
      </c>
      <c r="R6" s="6">
        <v>2</v>
      </c>
      <c r="S6" s="6">
        <v>80</v>
      </c>
      <c r="T6" s="6"/>
      <c r="U6" s="6"/>
      <c r="V6" s="6"/>
      <c r="W6" s="6"/>
      <c r="X6" s="6">
        <v>2</v>
      </c>
      <c r="Y6" s="6">
        <v>0.36</v>
      </c>
      <c r="Z6" s="6" t="s">
        <v>49</v>
      </c>
    </row>
    <row r="7" ht="36" customHeight="1" spans="1:26">
      <c r="A7" s="6">
        <v>3</v>
      </c>
      <c r="B7" s="8" t="s">
        <v>36</v>
      </c>
      <c r="C7" s="8" t="s">
        <v>37</v>
      </c>
      <c r="D7" s="8" t="s">
        <v>38</v>
      </c>
      <c r="E7" s="6" t="s">
        <v>58</v>
      </c>
      <c r="F7" s="6" t="s">
        <v>59</v>
      </c>
      <c r="G7" s="6" t="s">
        <v>60</v>
      </c>
      <c r="H7" s="14" t="s">
        <v>61</v>
      </c>
      <c r="I7" s="14" t="s">
        <v>62</v>
      </c>
      <c r="J7" s="14" t="s">
        <v>63</v>
      </c>
      <c r="K7" s="15" t="s">
        <v>64</v>
      </c>
      <c r="L7" s="6">
        <v>2</v>
      </c>
      <c r="M7" s="14" t="s">
        <v>65</v>
      </c>
      <c r="N7" s="6">
        <v>2</v>
      </c>
      <c r="O7" s="14" t="s">
        <v>47</v>
      </c>
      <c r="P7" s="6">
        <v>4.18</v>
      </c>
      <c r="Q7" s="6" t="s">
        <v>48</v>
      </c>
      <c r="R7" s="6"/>
      <c r="S7" s="6"/>
      <c r="T7" s="6"/>
      <c r="U7" s="6"/>
      <c r="V7" s="6">
        <v>1</v>
      </c>
      <c r="W7" s="6">
        <v>20</v>
      </c>
      <c r="X7" s="6">
        <v>0.2</v>
      </c>
      <c r="Y7" s="6"/>
      <c r="Z7" s="6" t="s">
        <v>49</v>
      </c>
    </row>
    <row r="8" ht="36" customHeight="1" spans="1:26">
      <c r="A8" s="6">
        <v>4</v>
      </c>
      <c r="B8" s="8" t="s">
        <v>36</v>
      </c>
      <c r="C8" s="8" t="s">
        <v>37</v>
      </c>
      <c r="D8" s="8" t="s">
        <v>38</v>
      </c>
      <c r="E8" s="6" t="s">
        <v>58</v>
      </c>
      <c r="F8" s="6" t="s">
        <v>59</v>
      </c>
      <c r="G8" s="6" t="s">
        <v>66</v>
      </c>
      <c r="H8" s="14" t="s">
        <v>67</v>
      </c>
      <c r="I8" s="6" t="s">
        <v>68</v>
      </c>
      <c r="J8" s="14" t="s">
        <v>69</v>
      </c>
      <c r="K8" s="15" t="s">
        <v>64</v>
      </c>
      <c r="L8" s="6">
        <v>9</v>
      </c>
      <c r="M8" s="14" t="s">
        <v>70</v>
      </c>
      <c r="N8" s="6">
        <v>3</v>
      </c>
      <c r="O8" s="14" t="s">
        <v>47</v>
      </c>
      <c r="P8" s="6">
        <v>4.18</v>
      </c>
      <c r="Q8" s="6" t="s">
        <v>48</v>
      </c>
      <c r="R8" s="6"/>
      <c r="S8" s="6"/>
      <c r="T8" s="6"/>
      <c r="U8" s="6"/>
      <c r="V8" s="6">
        <v>1</v>
      </c>
      <c r="W8" s="6">
        <v>20</v>
      </c>
      <c r="X8" s="6">
        <v>0.2</v>
      </c>
      <c r="Y8" s="6"/>
      <c r="Z8" s="6" t="s">
        <v>49</v>
      </c>
    </row>
    <row r="9" ht="48" customHeight="1" spans="1:26">
      <c r="A9" s="6">
        <v>5</v>
      </c>
      <c r="B9" s="8" t="s">
        <v>36</v>
      </c>
      <c r="C9" s="8" t="s">
        <v>37</v>
      </c>
      <c r="D9" s="8" t="s">
        <v>38</v>
      </c>
      <c r="E9" s="6" t="s">
        <v>71</v>
      </c>
      <c r="F9" s="6" t="s">
        <v>72</v>
      </c>
      <c r="G9" s="6" t="s">
        <v>73</v>
      </c>
      <c r="H9" s="14" t="s">
        <v>74</v>
      </c>
      <c r="I9" s="6" t="s">
        <v>75</v>
      </c>
      <c r="J9" s="14" t="s">
        <v>76</v>
      </c>
      <c r="K9" s="6" t="s">
        <v>77</v>
      </c>
      <c r="L9" s="6">
        <v>4</v>
      </c>
      <c r="M9" s="6" t="s">
        <v>78</v>
      </c>
      <c r="N9" s="6">
        <v>2</v>
      </c>
      <c r="O9" s="6" t="s">
        <v>47</v>
      </c>
      <c r="P9" s="6">
        <v>4.28</v>
      </c>
      <c r="Q9" s="6" t="s">
        <v>48</v>
      </c>
      <c r="R9" s="6"/>
      <c r="S9" s="6"/>
      <c r="T9" s="6"/>
      <c r="U9" s="6"/>
      <c r="V9" s="6">
        <v>2</v>
      </c>
      <c r="W9" s="6">
        <v>80</v>
      </c>
      <c r="X9" s="6">
        <v>0.2</v>
      </c>
      <c r="Y9" s="6"/>
      <c r="Z9" s="6" t="s">
        <v>49</v>
      </c>
    </row>
    <row r="10" ht="36" customHeight="1" spans="1:26">
      <c r="A10" s="6">
        <v>6</v>
      </c>
      <c r="B10" s="8" t="s">
        <v>36</v>
      </c>
      <c r="C10" s="8" t="s">
        <v>37</v>
      </c>
      <c r="D10" s="8" t="s">
        <v>38</v>
      </c>
      <c r="E10" s="6" t="s">
        <v>71</v>
      </c>
      <c r="F10" s="6" t="s">
        <v>79</v>
      </c>
      <c r="G10" s="6" t="s">
        <v>80</v>
      </c>
      <c r="H10" s="14" t="s">
        <v>81</v>
      </c>
      <c r="I10" s="6" t="s">
        <v>82</v>
      </c>
      <c r="J10" s="14" t="s">
        <v>83</v>
      </c>
      <c r="K10" s="6" t="s">
        <v>45</v>
      </c>
      <c r="L10" s="6">
        <v>3</v>
      </c>
      <c r="M10" s="6" t="s">
        <v>84</v>
      </c>
      <c r="N10" s="6">
        <v>3</v>
      </c>
      <c r="O10" s="6" t="s">
        <v>85</v>
      </c>
      <c r="P10" s="6">
        <v>6.22</v>
      </c>
      <c r="Q10" s="6" t="s">
        <v>86</v>
      </c>
      <c r="R10" s="6"/>
      <c r="S10" s="6"/>
      <c r="T10" s="6">
        <v>3</v>
      </c>
      <c r="U10" s="6">
        <v>130</v>
      </c>
      <c r="V10" s="6"/>
      <c r="W10" s="6"/>
      <c r="X10" s="6">
        <v>2</v>
      </c>
      <c r="Y10" s="6">
        <v>0.54</v>
      </c>
      <c r="Z10" s="6" t="s">
        <v>49</v>
      </c>
    </row>
    <row r="11" ht="36" customHeight="1" spans="1:26">
      <c r="A11" s="6">
        <v>7</v>
      </c>
      <c r="B11" s="8" t="s">
        <v>36</v>
      </c>
      <c r="C11" s="8" t="s">
        <v>37</v>
      </c>
      <c r="D11" s="8" t="s">
        <v>38</v>
      </c>
      <c r="E11" s="6" t="s">
        <v>87</v>
      </c>
      <c r="F11" s="6" t="s">
        <v>88</v>
      </c>
      <c r="G11" s="6" t="s">
        <v>89</v>
      </c>
      <c r="H11" s="14" t="s">
        <v>90</v>
      </c>
      <c r="I11" s="6" t="s">
        <v>91</v>
      </c>
      <c r="J11" s="14" t="s">
        <v>92</v>
      </c>
      <c r="K11" s="15" t="s">
        <v>64</v>
      </c>
      <c r="L11" s="6">
        <v>2</v>
      </c>
      <c r="M11" s="6" t="s">
        <v>93</v>
      </c>
      <c r="N11" s="6">
        <v>4</v>
      </c>
      <c r="O11" s="6" t="s">
        <v>57</v>
      </c>
      <c r="P11" s="6">
        <v>4.28</v>
      </c>
      <c r="Q11" s="6" t="s">
        <v>48</v>
      </c>
      <c r="R11" s="6">
        <v>2</v>
      </c>
      <c r="S11" s="6">
        <v>70</v>
      </c>
      <c r="T11" s="6"/>
      <c r="U11" s="6"/>
      <c r="V11" s="6"/>
      <c r="W11" s="6"/>
      <c r="X11" s="6">
        <v>2</v>
      </c>
      <c r="Y11" s="6">
        <v>0.24</v>
      </c>
      <c r="Z11" s="6" t="s">
        <v>49</v>
      </c>
    </row>
    <row r="12" ht="36" customHeight="1" spans="1:26">
      <c r="A12" s="6">
        <v>8</v>
      </c>
      <c r="B12" s="8" t="s">
        <v>36</v>
      </c>
      <c r="C12" s="8" t="s">
        <v>37</v>
      </c>
      <c r="D12" s="8" t="s">
        <v>38</v>
      </c>
      <c r="E12" s="6" t="s">
        <v>87</v>
      </c>
      <c r="F12" s="6" t="s">
        <v>94</v>
      </c>
      <c r="G12" s="6" t="s">
        <v>95</v>
      </c>
      <c r="H12" s="14" t="s">
        <v>96</v>
      </c>
      <c r="I12" s="6" t="s">
        <v>97</v>
      </c>
      <c r="J12" s="14" t="s">
        <v>98</v>
      </c>
      <c r="K12" s="6" t="s">
        <v>45</v>
      </c>
      <c r="L12" s="6">
        <v>4</v>
      </c>
      <c r="M12" s="14" t="s">
        <v>99</v>
      </c>
      <c r="N12" s="6">
        <v>4</v>
      </c>
      <c r="O12" s="14" t="s">
        <v>100</v>
      </c>
      <c r="P12" s="14" t="s">
        <v>101</v>
      </c>
      <c r="Q12" s="6" t="s">
        <v>86</v>
      </c>
      <c r="R12" s="6">
        <v>1</v>
      </c>
      <c r="S12" s="6">
        <v>45</v>
      </c>
      <c r="T12" s="18"/>
      <c r="U12" s="18"/>
      <c r="V12" s="6"/>
      <c r="W12" s="6"/>
      <c r="X12" s="6">
        <v>2</v>
      </c>
      <c r="Y12" s="6">
        <v>0.24</v>
      </c>
      <c r="Z12" s="6" t="s">
        <v>49</v>
      </c>
    </row>
    <row r="13" ht="36" customHeight="1" spans="1:26">
      <c r="A13" s="6">
        <v>9</v>
      </c>
      <c r="B13" s="8" t="s">
        <v>36</v>
      </c>
      <c r="C13" s="8" t="s">
        <v>37</v>
      </c>
      <c r="D13" s="8" t="s">
        <v>38</v>
      </c>
      <c r="E13" s="6" t="s">
        <v>102</v>
      </c>
      <c r="F13" s="6" t="s">
        <v>103</v>
      </c>
      <c r="G13" s="6" t="s">
        <v>104</v>
      </c>
      <c r="H13" s="14" t="s">
        <v>105</v>
      </c>
      <c r="I13" s="6" t="s">
        <v>106</v>
      </c>
      <c r="J13" s="14" t="s">
        <v>107</v>
      </c>
      <c r="K13" s="15" t="s">
        <v>45</v>
      </c>
      <c r="L13" s="6">
        <v>3</v>
      </c>
      <c r="M13" s="6" t="s">
        <v>108</v>
      </c>
      <c r="N13" s="6">
        <v>6</v>
      </c>
      <c r="O13" s="6" t="s">
        <v>47</v>
      </c>
      <c r="P13" s="6">
        <v>4.18</v>
      </c>
      <c r="Q13" s="6" t="s">
        <v>48</v>
      </c>
      <c r="R13" s="8"/>
      <c r="S13" s="8"/>
      <c r="T13" s="6"/>
      <c r="U13" s="6"/>
      <c r="V13" s="6">
        <v>3</v>
      </c>
      <c r="W13" s="6">
        <v>120</v>
      </c>
      <c r="X13" s="6">
        <v>0.2</v>
      </c>
      <c r="Y13" s="6"/>
      <c r="Z13" s="6" t="s">
        <v>49</v>
      </c>
    </row>
    <row r="14" ht="36" customHeight="1" spans="1:26">
      <c r="A14" s="6">
        <v>10</v>
      </c>
      <c r="B14" s="8" t="s">
        <v>36</v>
      </c>
      <c r="C14" s="8" t="s">
        <v>37</v>
      </c>
      <c r="D14" s="8" t="s">
        <v>38</v>
      </c>
      <c r="E14" s="6" t="s">
        <v>102</v>
      </c>
      <c r="F14" s="6" t="s">
        <v>109</v>
      </c>
      <c r="G14" s="6" t="s">
        <v>110</v>
      </c>
      <c r="H14" s="14" t="s">
        <v>111</v>
      </c>
      <c r="I14" s="6" t="s">
        <v>112</v>
      </c>
      <c r="J14" s="14" t="s">
        <v>113</v>
      </c>
      <c r="K14" s="15" t="s">
        <v>45</v>
      </c>
      <c r="L14" s="6">
        <v>2</v>
      </c>
      <c r="M14" s="6" t="s">
        <v>114</v>
      </c>
      <c r="N14" s="6">
        <v>5</v>
      </c>
      <c r="O14" s="6" t="s">
        <v>57</v>
      </c>
      <c r="P14" s="6">
        <v>4.28</v>
      </c>
      <c r="Q14" s="6" t="s">
        <v>48</v>
      </c>
      <c r="R14" s="6"/>
      <c r="S14" s="6"/>
      <c r="T14" s="6">
        <v>1</v>
      </c>
      <c r="U14" s="6">
        <v>35</v>
      </c>
      <c r="V14" s="6"/>
      <c r="W14" s="6"/>
      <c r="X14" s="6">
        <v>2</v>
      </c>
      <c r="Y14" s="6">
        <v>0.36</v>
      </c>
      <c r="Z14" s="6" t="s">
        <v>49</v>
      </c>
    </row>
    <row r="15" ht="36" customHeight="1" spans="1:26">
      <c r="A15" s="6">
        <v>11</v>
      </c>
      <c r="B15" s="8" t="s">
        <v>36</v>
      </c>
      <c r="C15" s="8" t="s">
        <v>37</v>
      </c>
      <c r="D15" s="8" t="s">
        <v>38</v>
      </c>
      <c r="E15" s="6" t="s">
        <v>102</v>
      </c>
      <c r="F15" s="6" t="s">
        <v>109</v>
      </c>
      <c r="G15" s="6" t="s">
        <v>110</v>
      </c>
      <c r="H15" s="14" t="s">
        <v>115</v>
      </c>
      <c r="I15" s="6" t="s">
        <v>116</v>
      </c>
      <c r="J15" s="14" t="s">
        <v>107</v>
      </c>
      <c r="K15" s="15" t="s">
        <v>45</v>
      </c>
      <c r="L15" s="6">
        <v>3</v>
      </c>
      <c r="M15" s="6" t="s">
        <v>117</v>
      </c>
      <c r="N15" s="6">
        <v>5</v>
      </c>
      <c r="O15" s="6" t="s">
        <v>47</v>
      </c>
      <c r="P15" s="6">
        <v>4.28</v>
      </c>
      <c r="Q15" s="6" t="s">
        <v>48</v>
      </c>
      <c r="R15" s="6"/>
      <c r="S15" s="6"/>
      <c r="T15" s="6"/>
      <c r="U15" s="6"/>
      <c r="V15" s="6">
        <v>1</v>
      </c>
      <c r="W15" s="6">
        <v>35</v>
      </c>
      <c r="X15" s="6">
        <v>0.2</v>
      </c>
      <c r="Y15" s="6"/>
      <c r="Z15" s="6" t="s">
        <v>49</v>
      </c>
    </row>
    <row r="16" ht="36" customHeight="1" spans="1:26">
      <c r="A16" s="6">
        <v>12</v>
      </c>
      <c r="B16" s="8" t="s">
        <v>36</v>
      </c>
      <c r="C16" s="8" t="s">
        <v>37</v>
      </c>
      <c r="D16" s="8" t="s">
        <v>38</v>
      </c>
      <c r="E16" s="6" t="s">
        <v>102</v>
      </c>
      <c r="F16" s="6" t="s">
        <v>118</v>
      </c>
      <c r="G16" s="6" t="s">
        <v>119</v>
      </c>
      <c r="H16" s="14" t="s">
        <v>120</v>
      </c>
      <c r="I16" s="6" t="s">
        <v>121</v>
      </c>
      <c r="J16" s="14" t="s">
        <v>122</v>
      </c>
      <c r="K16" s="15" t="s">
        <v>45</v>
      </c>
      <c r="L16" s="6">
        <v>5</v>
      </c>
      <c r="M16" s="6" t="s">
        <v>123</v>
      </c>
      <c r="N16" s="6">
        <v>5</v>
      </c>
      <c r="O16" s="6" t="s">
        <v>47</v>
      </c>
      <c r="P16" s="6">
        <v>4.28</v>
      </c>
      <c r="Q16" s="6" t="s">
        <v>48</v>
      </c>
      <c r="R16" s="6"/>
      <c r="S16" s="6"/>
      <c r="T16" s="6"/>
      <c r="U16" s="6"/>
      <c r="V16" s="6">
        <v>1</v>
      </c>
      <c r="W16" s="6">
        <v>35</v>
      </c>
      <c r="X16" s="6">
        <v>0.2</v>
      </c>
      <c r="Y16" s="6"/>
      <c r="Z16" s="6" t="s">
        <v>49</v>
      </c>
    </row>
    <row r="17" ht="36" customHeight="1" spans="1:26">
      <c r="A17" s="6">
        <v>13</v>
      </c>
      <c r="B17" s="8" t="s">
        <v>36</v>
      </c>
      <c r="C17" s="8" t="s">
        <v>37</v>
      </c>
      <c r="D17" s="8" t="s">
        <v>38</v>
      </c>
      <c r="E17" s="6" t="s">
        <v>102</v>
      </c>
      <c r="F17" s="6" t="s">
        <v>124</v>
      </c>
      <c r="G17" s="6" t="s">
        <v>125</v>
      </c>
      <c r="H17" s="14" t="s">
        <v>126</v>
      </c>
      <c r="I17" s="6" t="s">
        <v>127</v>
      </c>
      <c r="J17" s="14" t="s">
        <v>128</v>
      </c>
      <c r="K17" s="6" t="s">
        <v>45</v>
      </c>
      <c r="L17" s="6">
        <v>4</v>
      </c>
      <c r="M17" s="6" t="s">
        <v>129</v>
      </c>
      <c r="N17" s="6">
        <v>8</v>
      </c>
      <c r="O17" s="6" t="s">
        <v>85</v>
      </c>
      <c r="P17" s="6">
        <v>6.25</v>
      </c>
      <c r="Q17" s="6" t="s">
        <v>86</v>
      </c>
      <c r="R17" s="6"/>
      <c r="S17" s="6"/>
      <c r="T17" s="6"/>
      <c r="U17" s="6"/>
      <c r="V17" s="6">
        <v>2</v>
      </c>
      <c r="W17" s="6">
        <v>30</v>
      </c>
      <c r="X17" s="6">
        <v>0.2</v>
      </c>
      <c r="Y17" s="6"/>
      <c r="Z17" s="6" t="s">
        <v>49</v>
      </c>
    </row>
    <row r="18" ht="36" customHeight="1" spans="1:26">
      <c r="A18" s="6">
        <v>14</v>
      </c>
      <c r="B18" s="8" t="s">
        <v>36</v>
      </c>
      <c r="C18" s="8" t="s">
        <v>37</v>
      </c>
      <c r="D18" s="8" t="s">
        <v>38</v>
      </c>
      <c r="E18" s="6" t="s">
        <v>130</v>
      </c>
      <c r="F18" s="6" t="s">
        <v>131</v>
      </c>
      <c r="G18" s="6" t="s">
        <v>132</v>
      </c>
      <c r="H18" s="14" t="s">
        <v>133</v>
      </c>
      <c r="I18" s="6" t="s">
        <v>134</v>
      </c>
      <c r="J18" s="14" t="s">
        <v>135</v>
      </c>
      <c r="K18" s="6" t="s">
        <v>45</v>
      </c>
      <c r="L18" s="6">
        <v>5</v>
      </c>
      <c r="M18" s="6" t="s">
        <v>136</v>
      </c>
      <c r="N18" s="6">
        <v>4</v>
      </c>
      <c r="O18" s="6" t="s">
        <v>57</v>
      </c>
      <c r="P18" s="6">
        <v>4.18</v>
      </c>
      <c r="Q18" s="6" t="s">
        <v>48</v>
      </c>
      <c r="R18" s="6">
        <v>1</v>
      </c>
      <c r="S18" s="6">
        <v>35</v>
      </c>
      <c r="T18" s="6"/>
      <c r="U18" s="6"/>
      <c r="V18" s="6"/>
      <c r="W18" s="6"/>
      <c r="X18" s="6">
        <v>2</v>
      </c>
      <c r="Y18" s="6">
        <v>0.9</v>
      </c>
      <c r="Z18" s="6" t="s">
        <v>49</v>
      </c>
    </row>
    <row r="19" ht="36" customHeight="1" spans="1:26">
      <c r="A19" s="6">
        <v>15</v>
      </c>
      <c r="B19" s="8" t="s">
        <v>36</v>
      </c>
      <c r="C19" s="8" t="s">
        <v>37</v>
      </c>
      <c r="D19" s="8" t="s">
        <v>38</v>
      </c>
      <c r="E19" s="6" t="s">
        <v>130</v>
      </c>
      <c r="F19" s="6" t="s">
        <v>137</v>
      </c>
      <c r="G19" s="6" t="s">
        <v>104</v>
      </c>
      <c r="H19" s="14" t="s">
        <v>138</v>
      </c>
      <c r="I19" s="14" t="s">
        <v>139</v>
      </c>
      <c r="J19" s="14" t="s">
        <v>140</v>
      </c>
      <c r="K19" s="6" t="s">
        <v>45</v>
      </c>
      <c r="L19" s="6">
        <v>4</v>
      </c>
      <c r="M19" s="14" t="s">
        <v>141</v>
      </c>
      <c r="N19" s="6">
        <v>1</v>
      </c>
      <c r="O19" s="14" t="s">
        <v>85</v>
      </c>
      <c r="P19" s="6">
        <v>6.25</v>
      </c>
      <c r="Q19" s="6" t="s">
        <v>86</v>
      </c>
      <c r="R19" s="6">
        <v>1</v>
      </c>
      <c r="S19" s="6">
        <v>50</v>
      </c>
      <c r="T19" s="21"/>
      <c r="U19" s="21"/>
      <c r="V19" s="6"/>
      <c r="W19" s="6"/>
      <c r="X19" s="6">
        <v>2</v>
      </c>
      <c r="Y19" s="6">
        <v>0.72</v>
      </c>
      <c r="Z19" s="6" t="s">
        <v>49</v>
      </c>
    </row>
    <row r="20" ht="36" customHeight="1" spans="1:26">
      <c r="A20" s="6">
        <v>16</v>
      </c>
      <c r="B20" s="8" t="s">
        <v>36</v>
      </c>
      <c r="C20" s="8" t="s">
        <v>37</v>
      </c>
      <c r="D20" s="8" t="s">
        <v>38</v>
      </c>
      <c r="E20" s="6" t="s">
        <v>142</v>
      </c>
      <c r="F20" s="6" t="s">
        <v>143</v>
      </c>
      <c r="G20" s="6" t="s">
        <v>144</v>
      </c>
      <c r="H20" s="14" t="s">
        <v>145</v>
      </c>
      <c r="I20" s="6" t="s">
        <v>146</v>
      </c>
      <c r="J20" s="14" t="s">
        <v>147</v>
      </c>
      <c r="K20" s="6" t="s">
        <v>45</v>
      </c>
      <c r="L20" s="6">
        <v>3</v>
      </c>
      <c r="M20" s="6" t="s">
        <v>148</v>
      </c>
      <c r="N20" s="6">
        <v>5</v>
      </c>
      <c r="O20" s="6" t="s">
        <v>149</v>
      </c>
      <c r="P20" s="6">
        <v>4.18</v>
      </c>
      <c r="Q20" s="6" t="s">
        <v>48</v>
      </c>
      <c r="R20" s="6"/>
      <c r="S20" s="6"/>
      <c r="T20" s="6">
        <v>2</v>
      </c>
      <c r="U20" s="6">
        <v>82</v>
      </c>
      <c r="V20" s="6"/>
      <c r="W20" s="6"/>
      <c r="X20" s="6">
        <v>2</v>
      </c>
      <c r="Y20" s="6">
        <v>0.54</v>
      </c>
      <c r="Z20" s="6" t="s">
        <v>49</v>
      </c>
    </row>
    <row r="21" ht="36" customHeight="1" spans="1:26">
      <c r="A21" s="6">
        <v>17</v>
      </c>
      <c r="B21" s="8" t="s">
        <v>36</v>
      </c>
      <c r="C21" s="8" t="s">
        <v>37</v>
      </c>
      <c r="D21" s="8" t="s">
        <v>38</v>
      </c>
      <c r="E21" s="6" t="s">
        <v>142</v>
      </c>
      <c r="F21" s="6" t="s">
        <v>150</v>
      </c>
      <c r="G21" s="6" t="s">
        <v>151</v>
      </c>
      <c r="H21" s="14" t="s">
        <v>152</v>
      </c>
      <c r="I21" s="6" t="s">
        <v>153</v>
      </c>
      <c r="J21" s="14" t="s">
        <v>154</v>
      </c>
      <c r="K21" s="6" t="s">
        <v>45</v>
      </c>
      <c r="L21" s="6">
        <v>1</v>
      </c>
      <c r="M21" s="6" t="s">
        <v>155</v>
      </c>
      <c r="N21" s="6">
        <v>4</v>
      </c>
      <c r="O21" s="6" t="s">
        <v>57</v>
      </c>
      <c r="P21" s="6">
        <v>4.18</v>
      </c>
      <c r="Q21" s="6" t="s">
        <v>48</v>
      </c>
      <c r="R21" s="6"/>
      <c r="S21" s="6"/>
      <c r="T21" s="6">
        <v>1</v>
      </c>
      <c r="U21" s="6">
        <v>52</v>
      </c>
      <c r="V21" s="6"/>
      <c r="W21" s="6"/>
      <c r="X21" s="6">
        <v>2</v>
      </c>
      <c r="Y21" s="6">
        <v>0.18</v>
      </c>
      <c r="Z21" s="6" t="s">
        <v>49</v>
      </c>
    </row>
    <row r="22" ht="48" customHeight="1" spans="1:26">
      <c r="A22" s="6">
        <v>18</v>
      </c>
      <c r="B22" s="8" t="s">
        <v>36</v>
      </c>
      <c r="C22" s="8" t="s">
        <v>37</v>
      </c>
      <c r="D22" s="8" t="s">
        <v>38</v>
      </c>
      <c r="E22" s="6" t="s">
        <v>142</v>
      </c>
      <c r="F22" s="6" t="s">
        <v>156</v>
      </c>
      <c r="G22" s="6" t="s">
        <v>157</v>
      </c>
      <c r="H22" s="14" t="s">
        <v>158</v>
      </c>
      <c r="I22" s="6" t="s">
        <v>159</v>
      </c>
      <c r="J22" s="14" t="s">
        <v>160</v>
      </c>
      <c r="K22" s="6" t="s">
        <v>77</v>
      </c>
      <c r="L22" s="6">
        <v>2</v>
      </c>
      <c r="M22" s="6" t="s">
        <v>161</v>
      </c>
      <c r="N22" s="6">
        <v>5</v>
      </c>
      <c r="O22" s="6" t="s">
        <v>149</v>
      </c>
      <c r="P22" s="6">
        <v>4.18</v>
      </c>
      <c r="Q22" s="6" t="s">
        <v>48</v>
      </c>
      <c r="R22" s="6"/>
      <c r="S22" s="6"/>
      <c r="T22" s="6"/>
      <c r="U22" s="6"/>
      <c r="V22" s="6">
        <v>1</v>
      </c>
      <c r="W22" s="6">
        <v>38</v>
      </c>
      <c r="X22" s="6">
        <v>0.2</v>
      </c>
      <c r="Y22" s="6"/>
      <c r="Z22" s="6" t="s">
        <v>49</v>
      </c>
    </row>
    <row r="23" ht="36" customHeight="1" spans="1:26">
      <c r="A23" s="6">
        <v>19</v>
      </c>
      <c r="B23" s="8" t="s">
        <v>36</v>
      </c>
      <c r="C23" s="8" t="s">
        <v>37</v>
      </c>
      <c r="D23" s="8" t="s">
        <v>38</v>
      </c>
      <c r="E23" s="6" t="s">
        <v>142</v>
      </c>
      <c r="F23" s="6" t="s">
        <v>162</v>
      </c>
      <c r="G23" s="6" t="s">
        <v>104</v>
      </c>
      <c r="H23" s="14" t="s">
        <v>163</v>
      </c>
      <c r="I23" s="6" t="s">
        <v>164</v>
      </c>
      <c r="J23" s="14" t="s">
        <v>165</v>
      </c>
      <c r="K23" s="6" t="s">
        <v>45</v>
      </c>
      <c r="L23" s="6">
        <v>5</v>
      </c>
      <c r="M23" s="6" t="s">
        <v>166</v>
      </c>
      <c r="N23" s="6">
        <v>6</v>
      </c>
      <c r="O23" s="6" t="s">
        <v>167</v>
      </c>
      <c r="P23" s="6">
        <v>6.22</v>
      </c>
      <c r="Q23" s="6" t="s">
        <v>86</v>
      </c>
      <c r="R23" s="6"/>
      <c r="S23" s="6"/>
      <c r="T23" s="6">
        <v>1</v>
      </c>
      <c r="U23" s="6">
        <v>50</v>
      </c>
      <c r="V23" s="6"/>
      <c r="W23" s="6"/>
      <c r="X23" s="6">
        <v>2</v>
      </c>
      <c r="Y23" s="6">
        <v>0.9</v>
      </c>
      <c r="Z23" s="6" t="s">
        <v>49</v>
      </c>
    </row>
    <row r="24" ht="36" customHeight="1" spans="1:26">
      <c r="A24" s="6">
        <v>20</v>
      </c>
      <c r="B24" s="8" t="s">
        <v>36</v>
      </c>
      <c r="C24" s="8" t="s">
        <v>37</v>
      </c>
      <c r="D24" s="8" t="s">
        <v>38</v>
      </c>
      <c r="E24" s="6" t="s">
        <v>168</v>
      </c>
      <c r="F24" s="6" t="s">
        <v>169</v>
      </c>
      <c r="G24" s="6" t="s">
        <v>80</v>
      </c>
      <c r="H24" s="14" t="s">
        <v>170</v>
      </c>
      <c r="I24" s="6" t="s">
        <v>171</v>
      </c>
      <c r="J24" s="14" t="s">
        <v>172</v>
      </c>
      <c r="K24" s="6" t="s">
        <v>45</v>
      </c>
      <c r="L24" s="6">
        <v>5</v>
      </c>
      <c r="M24" s="6" t="s">
        <v>173</v>
      </c>
      <c r="N24" s="6">
        <v>2</v>
      </c>
      <c r="O24" s="6" t="s">
        <v>174</v>
      </c>
      <c r="P24" s="6">
        <v>4.18</v>
      </c>
      <c r="Q24" s="6" t="s">
        <v>48</v>
      </c>
      <c r="R24" s="6">
        <v>2</v>
      </c>
      <c r="S24" s="6">
        <v>100</v>
      </c>
      <c r="T24" s="6"/>
      <c r="U24" s="6"/>
      <c r="V24" s="6"/>
      <c r="W24" s="6"/>
      <c r="X24" s="6">
        <v>2</v>
      </c>
      <c r="Y24" s="6">
        <v>0.9</v>
      </c>
      <c r="Z24" s="6" t="s">
        <v>49</v>
      </c>
    </row>
    <row r="25" ht="36" customHeight="1" spans="1:26">
      <c r="A25" s="6">
        <v>21</v>
      </c>
      <c r="B25" s="8" t="s">
        <v>36</v>
      </c>
      <c r="C25" s="8" t="s">
        <v>37</v>
      </c>
      <c r="D25" s="8" t="s">
        <v>38</v>
      </c>
      <c r="E25" s="6" t="s">
        <v>168</v>
      </c>
      <c r="F25" s="6" t="s">
        <v>175</v>
      </c>
      <c r="G25" s="6" t="s">
        <v>176</v>
      </c>
      <c r="H25" s="14" t="s">
        <v>177</v>
      </c>
      <c r="I25" s="6" t="s">
        <v>178</v>
      </c>
      <c r="J25" s="14" t="s">
        <v>172</v>
      </c>
      <c r="K25" s="6" t="s">
        <v>45</v>
      </c>
      <c r="L25" s="6">
        <v>4</v>
      </c>
      <c r="M25" s="6" t="s">
        <v>179</v>
      </c>
      <c r="N25" s="6">
        <v>2</v>
      </c>
      <c r="O25" s="6" t="s">
        <v>174</v>
      </c>
      <c r="P25" s="6">
        <v>4.28</v>
      </c>
      <c r="Q25" s="6" t="s">
        <v>48</v>
      </c>
      <c r="R25" s="8"/>
      <c r="S25" s="8"/>
      <c r="T25" s="6">
        <v>2</v>
      </c>
      <c r="U25" s="6">
        <v>80</v>
      </c>
      <c r="V25" s="6"/>
      <c r="W25" s="6"/>
      <c r="X25" s="6">
        <v>2</v>
      </c>
      <c r="Y25" s="6">
        <v>0.72</v>
      </c>
      <c r="Z25" s="6" t="s">
        <v>49</v>
      </c>
    </row>
    <row r="26" ht="36" customHeight="1" spans="1:26">
      <c r="A26" s="6">
        <v>22</v>
      </c>
      <c r="B26" s="8" t="s">
        <v>36</v>
      </c>
      <c r="C26" s="8" t="s">
        <v>37</v>
      </c>
      <c r="D26" s="8" t="s">
        <v>38</v>
      </c>
      <c r="E26" s="6" t="s">
        <v>168</v>
      </c>
      <c r="F26" s="6" t="s">
        <v>180</v>
      </c>
      <c r="G26" s="6" t="s">
        <v>104</v>
      </c>
      <c r="H26" s="6" t="s">
        <v>181</v>
      </c>
      <c r="I26" s="6" t="s">
        <v>182</v>
      </c>
      <c r="J26" s="14" t="s">
        <v>183</v>
      </c>
      <c r="K26" s="15" t="s">
        <v>64</v>
      </c>
      <c r="L26" s="6">
        <v>3</v>
      </c>
      <c r="M26" s="6" t="s">
        <v>184</v>
      </c>
      <c r="N26" s="6">
        <v>3</v>
      </c>
      <c r="O26" s="6" t="s">
        <v>85</v>
      </c>
      <c r="P26" s="6">
        <v>4.28</v>
      </c>
      <c r="Q26" s="6" t="s">
        <v>48</v>
      </c>
      <c r="R26" s="6"/>
      <c r="S26" s="6"/>
      <c r="T26" s="6"/>
      <c r="U26" s="6"/>
      <c r="V26" s="6">
        <v>2</v>
      </c>
      <c r="W26" s="6">
        <v>80</v>
      </c>
      <c r="X26" s="6">
        <v>0.2</v>
      </c>
      <c r="Y26" s="6"/>
      <c r="Z26" s="6" t="s">
        <v>49</v>
      </c>
    </row>
    <row r="27" ht="36" customHeight="1" spans="1:26">
      <c r="A27" s="6">
        <v>23</v>
      </c>
      <c r="B27" s="8" t="s">
        <v>36</v>
      </c>
      <c r="C27" s="8" t="s">
        <v>37</v>
      </c>
      <c r="D27" s="8" t="s">
        <v>38</v>
      </c>
      <c r="E27" s="6" t="s">
        <v>168</v>
      </c>
      <c r="F27" s="6" t="s">
        <v>185</v>
      </c>
      <c r="G27" s="6" t="s">
        <v>151</v>
      </c>
      <c r="H27" s="6" t="s">
        <v>186</v>
      </c>
      <c r="I27" s="6" t="s">
        <v>187</v>
      </c>
      <c r="J27" s="14" t="s">
        <v>188</v>
      </c>
      <c r="K27" s="6" t="s">
        <v>45</v>
      </c>
      <c r="L27" s="6">
        <v>7</v>
      </c>
      <c r="M27" s="6" t="s">
        <v>185</v>
      </c>
      <c r="N27" s="6">
        <v>4</v>
      </c>
      <c r="O27" s="6" t="s">
        <v>189</v>
      </c>
      <c r="P27" s="6">
        <v>4.28</v>
      </c>
      <c r="Q27" s="6" t="s">
        <v>48</v>
      </c>
      <c r="R27" s="6"/>
      <c r="S27" s="6"/>
      <c r="T27" s="6"/>
      <c r="U27" s="6"/>
      <c r="V27" s="6">
        <v>2</v>
      </c>
      <c r="W27" s="6">
        <v>80</v>
      </c>
      <c r="X27" s="6">
        <v>0.2</v>
      </c>
      <c r="Y27" s="6"/>
      <c r="Z27" s="6" t="s">
        <v>49</v>
      </c>
    </row>
    <row r="28" ht="36" customHeight="1" spans="1:26">
      <c r="A28" s="6">
        <v>24</v>
      </c>
      <c r="B28" s="8" t="s">
        <v>36</v>
      </c>
      <c r="C28" s="8" t="s">
        <v>37</v>
      </c>
      <c r="D28" s="8" t="s">
        <v>38</v>
      </c>
      <c r="E28" s="6" t="s">
        <v>168</v>
      </c>
      <c r="F28" s="6" t="s">
        <v>190</v>
      </c>
      <c r="G28" s="6" t="s">
        <v>191</v>
      </c>
      <c r="H28" s="14" t="s">
        <v>192</v>
      </c>
      <c r="I28" s="6" t="s">
        <v>193</v>
      </c>
      <c r="J28" s="14" t="s">
        <v>194</v>
      </c>
      <c r="K28" s="6" t="s">
        <v>45</v>
      </c>
      <c r="L28" s="6">
        <v>1</v>
      </c>
      <c r="M28" s="6" t="s">
        <v>195</v>
      </c>
      <c r="N28" s="6">
        <v>1</v>
      </c>
      <c r="O28" s="6" t="s">
        <v>100</v>
      </c>
      <c r="P28" s="6">
        <v>6.25</v>
      </c>
      <c r="Q28" s="6" t="s">
        <v>86</v>
      </c>
      <c r="R28" s="6">
        <v>3</v>
      </c>
      <c r="S28" s="6">
        <v>120</v>
      </c>
      <c r="T28" s="6"/>
      <c r="U28" s="6"/>
      <c r="V28" s="6"/>
      <c r="W28" s="6"/>
      <c r="X28" s="6">
        <v>2</v>
      </c>
      <c r="Y28" s="6">
        <v>0.18</v>
      </c>
      <c r="Z28" s="6" t="s">
        <v>49</v>
      </c>
    </row>
    <row r="29" ht="36" customHeight="1" spans="1:26">
      <c r="A29" s="6">
        <v>25</v>
      </c>
      <c r="B29" s="8" t="s">
        <v>36</v>
      </c>
      <c r="C29" s="8" t="s">
        <v>37</v>
      </c>
      <c r="D29" s="8" t="s">
        <v>38</v>
      </c>
      <c r="E29" s="6" t="s">
        <v>196</v>
      </c>
      <c r="F29" s="6" t="s">
        <v>197</v>
      </c>
      <c r="G29" s="6" t="s">
        <v>198</v>
      </c>
      <c r="H29" s="14" t="s">
        <v>199</v>
      </c>
      <c r="I29" s="6" t="s">
        <v>200</v>
      </c>
      <c r="J29" s="14" t="s">
        <v>201</v>
      </c>
      <c r="K29" s="6" t="s">
        <v>45</v>
      </c>
      <c r="L29" s="6">
        <v>3</v>
      </c>
      <c r="M29" s="6" t="s">
        <v>202</v>
      </c>
      <c r="N29" s="6">
        <v>4</v>
      </c>
      <c r="O29" s="6" t="s">
        <v>174</v>
      </c>
      <c r="P29" s="14" t="s">
        <v>203</v>
      </c>
      <c r="Q29" s="6" t="s">
        <v>48</v>
      </c>
      <c r="R29" s="6">
        <v>2</v>
      </c>
      <c r="S29" s="6">
        <v>80</v>
      </c>
      <c r="T29" s="6"/>
      <c r="U29" s="6"/>
      <c r="V29" s="6"/>
      <c r="W29" s="6"/>
      <c r="X29" s="6">
        <v>2</v>
      </c>
      <c r="Y29" s="6"/>
      <c r="Z29" s="6" t="s">
        <v>49</v>
      </c>
    </row>
    <row r="30" ht="36" customHeight="1" spans="1:26">
      <c r="A30" s="6">
        <v>26</v>
      </c>
      <c r="B30" s="8" t="s">
        <v>36</v>
      </c>
      <c r="C30" s="8" t="s">
        <v>37</v>
      </c>
      <c r="D30" s="8" t="s">
        <v>38</v>
      </c>
      <c r="E30" s="6" t="s">
        <v>204</v>
      </c>
      <c r="F30" s="6" t="s">
        <v>205</v>
      </c>
      <c r="G30" s="6" t="s">
        <v>151</v>
      </c>
      <c r="H30" s="6" t="s">
        <v>206</v>
      </c>
      <c r="I30" s="6" t="s">
        <v>207</v>
      </c>
      <c r="J30" s="14" t="s">
        <v>208</v>
      </c>
      <c r="K30" s="15" t="s">
        <v>64</v>
      </c>
      <c r="L30" s="6">
        <v>2</v>
      </c>
      <c r="M30" s="6" t="s">
        <v>205</v>
      </c>
      <c r="N30" s="6">
        <v>4</v>
      </c>
      <c r="O30" s="6" t="s">
        <v>209</v>
      </c>
      <c r="P30" s="14" t="s">
        <v>203</v>
      </c>
      <c r="Q30" s="6" t="s">
        <v>48</v>
      </c>
      <c r="R30" s="6">
        <v>4</v>
      </c>
      <c r="S30" s="6">
        <v>120</v>
      </c>
      <c r="T30" s="6"/>
      <c r="U30" s="6"/>
      <c r="V30" s="6"/>
      <c r="W30" s="6"/>
      <c r="X30" s="6">
        <v>2</v>
      </c>
      <c r="Y30" s="6">
        <v>0.36</v>
      </c>
      <c r="Z30" s="6" t="s">
        <v>49</v>
      </c>
    </row>
    <row r="31" ht="36" customHeight="1" spans="1:26">
      <c r="A31" s="6">
        <v>27</v>
      </c>
      <c r="B31" s="8" t="s">
        <v>36</v>
      </c>
      <c r="C31" s="8" t="s">
        <v>37</v>
      </c>
      <c r="D31" s="8" t="s">
        <v>38</v>
      </c>
      <c r="E31" s="6" t="s">
        <v>204</v>
      </c>
      <c r="F31" s="6" t="s">
        <v>210</v>
      </c>
      <c r="G31" s="6" t="s">
        <v>89</v>
      </c>
      <c r="H31" s="14" t="s">
        <v>211</v>
      </c>
      <c r="I31" s="6" t="s">
        <v>212</v>
      </c>
      <c r="J31" s="14" t="s">
        <v>213</v>
      </c>
      <c r="K31" s="6" t="s">
        <v>45</v>
      </c>
      <c r="L31" s="6">
        <v>3</v>
      </c>
      <c r="M31" s="6" t="s">
        <v>214</v>
      </c>
      <c r="N31" s="6">
        <v>4</v>
      </c>
      <c r="O31" s="6" t="s">
        <v>167</v>
      </c>
      <c r="P31" s="14" t="s">
        <v>203</v>
      </c>
      <c r="Q31" s="6" t="s">
        <v>48</v>
      </c>
      <c r="R31" s="6">
        <v>4</v>
      </c>
      <c r="S31" s="6">
        <v>60</v>
      </c>
      <c r="T31" s="6"/>
      <c r="U31" s="6"/>
      <c r="V31" s="6"/>
      <c r="W31" s="6"/>
      <c r="X31" s="6">
        <v>2</v>
      </c>
      <c r="Y31" s="6">
        <v>0.54</v>
      </c>
      <c r="Z31" s="6" t="s">
        <v>49</v>
      </c>
    </row>
    <row r="32" ht="36" customHeight="1" spans="1:26">
      <c r="A32" s="6">
        <v>28</v>
      </c>
      <c r="B32" s="8" t="s">
        <v>36</v>
      </c>
      <c r="C32" s="8" t="s">
        <v>37</v>
      </c>
      <c r="D32" s="8" t="s">
        <v>38</v>
      </c>
      <c r="E32" s="6" t="s">
        <v>204</v>
      </c>
      <c r="F32" s="6" t="s">
        <v>215</v>
      </c>
      <c r="G32" s="6" t="s">
        <v>151</v>
      </c>
      <c r="H32" s="14" t="s">
        <v>216</v>
      </c>
      <c r="I32" s="6" t="s">
        <v>217</v>
      </c>
      <c r="J32" s="14" t="s">
        <v>218</v>
      </c>
      <c r="K32" s="6" t="s">
        <v>45</v>
      </c>
      <c r="L32" s="6">
        <v>3</v>
      </c>
      <c r="M32" s="6" t="s">
        <v>219</v>
      </c>
      <c r="N32" s="6">
        <v>4</v>
      </c>
      <c r="O32" s="6" t="s">
        <v>167</v>
      </c>
      <c r="P32" s="14" t="s">
        <v>203</v>
      </c>
      <c r="Q32" s="6" t="s">
        <v>48</v>
      </c>
      <c r="R32" s="6">
        <v>4</v>
      </c>
      <c r="S32" s="6">
        <v>60</v>
      </c>
      <c r="T32" s="6"/>
      <c r="U32" s="6"/>
      <c r="V32" s="6"/>
      <c r="W32" s="6"/>
      <c r="X32" s="6">
        <v>2</v>
      </c>
      <c r="Y32" s="6">
        <v>0.54</v>
      </c>
      <c r="Z32" s="6" t="s">
        <v>49</v>
      </c>
    </row>
    <row r="33" ht="36" customHeight="1" spans="1:26">
      <c r="A33" s="6">
        <v>29</v>
      </c>
      <c r="B33" s="8" t="s">
        <v>36</v>
      </c>
      <c r="C33" s="8" t="s">
        <v>37</v>
      </c>
      <c r="D33" s="8" t="s">
        <v>38</v>
      </c>
      <c r="E33" s="6" t="s">
        <v>204</v>
      </c>
      <c r="F33" s="6" t="s">
        <v>220</v>
      </c>
      <c r="G33" s="6" t="s">
        <v>221</v>
      </c>
      <c r="H33" s="14" t="s">
        <v>222</v>
      </c>
      <c r="I33" s="6" t="s">
        <v>223</v>
      </c>
      <c r="J33" s="14" t="s">
        <v>224</v>
      </c>
      <c r="K33" s="6" t="s">
        <v>45</v>
      </c>
      <c r="L33" s="6">
        <v>5</v>
      </c>
      <c r="M33" s="6" t="s">
        <v>225</v>
      </c>
      <c r="N33" s="6">
        <v>5</v>
      </c>
      <c r="O33" s="6" t="s">
        <v>189</v>
      </c>
      <c r="P33" s="14" t="s">
        <v>203</v>
      </c>
      <c r="Q33" s="6" t="s">
        <v>48</v>
      </c>
      <c r="R33" s="6"/>
      <c r="S33" s="6"/>
      <c r="T33" s="8"/>
      <c r="U33" s="8"/>
      <c r="V33" s="6">
        <v>1</v>
      </c>
      <c r="W33" s="6">
        <v>20</v>
      </c>
      <c r="X33" s="6">
        <v>0.2</v>
      </c>
      <c r="Y33" s="6"/>
      <c r="Z33" s="6" t="s">
        <v>49</v>
      </c>
    </row>
    <row r="34" ht="36" customHeight="1" spans="1:26">
      <c r="A34" s="6">
        <v>30</v>
      </c>
      <c r="B34" s="8" t="s">
        <v>36</v>
      </c>
      <c r="C34" s="8" t="s">
        <v>37</v>
      </c>
      <c r="D34" s="8" t="s">
        <v>38</v>
      </c>
      <c r="E34" s="6" t="s">
        <v>204</v>
      </c>
      <c r="F34" s="6" t="s">
        <v>226</v>
      </c>
      <c r="G34" s="6" t="s">
        <v>151</v>
      </c>
      <c r="H34" s="14" t="s">
        <v>211</v>
      </c>
      <c r="I34" s="6" t="s">
        <v>227</v>
      </c>
      <c r="J34" s="14" t="s">
        <v>228</v>
      </c>
      <c r="K34" s="6" t="s">
        <v>45</v>
      </c>
      <c r="L34" s="6">
        <v>2</v>
      </c>
      <c r="M34" s="6" t="s">
        <v>229</v>
      </c>
      <c r="N34" s="6">
        <v>4</v>
      </c>
      <c r="O34" s="6" t="s">
        <v>85</v>
      </c>
      <c r="P34" s="14" t="s">
        <v>230</v>
      </c>
      <c r="Q34" s="6" t="s">
        <v>86</v>
      </c>
      <c r="R34" s="6"/>
      <c r="S34" s="6"/>
      <c r="T34" s="6"/>
      <c r="U34" s="6"/>
      <c r="V34" s="6">
        <v>1</v>
      </c>
      <c r="W34" s="6">
        <v>20</v>
      </c>
      <c r="X34" s="6">
        <v>0.2</v>
      </c>
      <c r="Y34" s="6"/>
      <c r="Z34" s="6" t="s">
        <v>49</v>
      </c>
    </row>
    <row r="35" ht="36" customHeight="1" spans="1:26">
      <c r="A35" s="6">
        <v>31</v>
      </c>
      <c r="B35" s="8" t="s">
        <v>36</v>
      </c>
      <c r="C35" s="8" t="s">
        <v>37</v>
      </c>
      <c r="D35" s="8" t="s">
        <v>38</v>
      </c>
      <c r="E35" s="6" t="s">
        <v>204</v>
      </c>
      <c r="F35" s="6" t="s">
        <v>231</v>
      </c>
      <c r="G35" s="6" t="s">
        <v>80</v>
      </c>
      <c r="H35" s="14" t="s">
        <v>232</v>
      </c>
      <c r="I35" s="6" t="s">
        <v>233</v>
      </c>
      <c r="J35" s="14" t="s">
        <v>234</v>
      </c>
      <c r="K35" s="15" t="s">
        <v>64</v>
      </c>
      <c r="L35" s="6">
        <v>4</v>
      </c>
      <c r="M35" s="6" t="s">
        <v>235</v>
      </c>
      <c r="N35" s="6">
        <v>5</v>
      </c>
      <c r="O35" s="6" t="s">
        <v>85</v>
      </c>
      <c r="P35" s="14" t="s">
        <v>230</v>
      </c>
      <c r="Q35" s="6" t="s">
        <v>86</v>
      </c>
      <c r="R35" s="6"/>
      <c r="S35" s="6"/>
      <c r="T35" s="6"/>
      <c r="U35" s="6"/>
      <c r="V35" s="6">
        <v>1</v>
      </c>
      <c r="W35" s="6">
        <v>25</v>
      </c>
      <c r="X35" s="6">
        <v>0.2</v>
      </c>
      <c r="Y35" s="6"/>
      <c r="Z35" s="6" t="s">
        <v>49</v>
      </c>
    </row>
    <row r="36" ht="36" customHeight="1" spans="1:26">
      <c r="A36" s="6">
        <v>32</v>
      </c>
      <c r="B36" s="8" t="s">
        <v>36</v>
      </c>
      <c r="C36" s="8" t="s">
        <v>37</v>
      </c>
      <c r="D36" s="8" t="s">
        <v>38</v>
      </c>
      <c r="E36" s="6" t="s">
        <v>204</v>
      </c>
      <c r="F36" s="6" t="s">
        <v>236</v>
      </c>
      <c r="G36" s="6" t="s">
        <v>237</v>
      </c>
      <c r="H36" s="14" t="s">
        <v>238</v>
      </c>
      <c r="I36" s="6" t="s">
        <v>239</v>
      </c>
      <c r="J36" s="14" t="s">
        <v>218</v>
      </c>
      <c r="K36" s="6" t="s">
        <v>45</v>
      </c>
      <c r="L36" s="6">
        <v>1</v>
      </c>
      <c r="M36" s="6" t="s">
        <v>240</v>
      </c>
      <c r="N36" s="6">
        <v>5</v>
      </c>
      <c r="O36" s="6" t="s">
        <v>85</v>
      </c>
      <c r="P36" s="14" t="s">
        <v>241</v>
      </c>
      <c r="Q36" s="6" t="s">
        <v>86</v>
      </c>
      <c r="R36" s="6"/>
      <c r="S36" s="6"/>
      <c r="T36" s="6"/>
      <c r="U36" s="6"/>
      <c r="V36" s="6">
        <v>1</v>
      </c>
      <c r="W36" s="6">
        <v>25</v>
      </c>
      <c r="X36" s="6">
        <v>0.2</v>
      </c>
      <c r="Y36" s="6"/>
      <c r="Z36" s="6" t="s">
        <v>49</v>
      </c>
    </row>
    <row r="37" ht="36" customHeight="1" spans="1:26">
      <c r="A37" s="6">
        <v>33</v>
      </c>
      <c r="B37" s="8" t="s">
        <v>36</v>
      </c>
      <c r="C37" s="8" t="s">
        <v>37</v>
      </c>
      <c r="D37" s="8" t="s">
        <v>38</v>
      </c>
      <c r="E37" s="6" t="s">
        <v>204</v>
      </c>
      <c r="F37" s="6" t="s">
        <v>231</v>
      </c>
      <c r="G37" s="6" t="s">
        <v>80</v>
      </c>
      <c r="H37" s="14" t="s">
        <v>242</v>
      </c>
      <c r="I37" s="6" t="s">
        <v>243</v>
      </c>
      <c r="J37" s="14" t="s">
        <v>218</v>
      </c>
      <c r="K37" s="6" t="s">
        <v>45</v>
      </c>
      <c r="L37" s="6">
        <v>4</v>
      </c>
      <c r="M37" s="6" t="s">
        <v>235</v>
      </c>
      <c r="N37" s="6">
        <v>6</v>
      </c>
      <c r="O37" s="6" t="s">
        <v>85</v>
      </c>
      <c r="P37" s="14" t="s">
        <v>244</v>
      </c>
      <c r="Q37" s="6" t="s">
        <v>86</v>
      </c>
      <c r="R37" s="6"/>
      <c r="S37" s="6"/>
      <c r="T37" s="6"/>
      <c r="U37" s="6"/>
      <c r="V37" s="6">
        <v>2</v>
      </c>
      <c r="W37" s="6">
        <v>50</v>
      </c>
      <c r="X37" s="6">
        <v>0.2</v>
      </c>
      <c r="Y37" s="6"/>
      <c r="Z37" s="6" t="s">
        <v>49</v>
      </c>
    </row>
    <row r="38" ht="36" customHeight="1" spans="1:26">
      <c r="A38" s="6">
        <v>34</v>
      </c>
      <c r="B38" s="8" t="s">
        <v>36</v>
      </c>
      <c r="C38" s="8" t="s">
        <v>37</v>
      </c>
      <c r="D38" s="8" t="s">
        <v>38</v>
      </c>
      <c r="E38" s="6" t="s">
        <v>245</v>
      </c>
      <c r="F38" s="6" t="s">
        <v>246</v>
      </c>
      <c r="G38" s="6" t="s">
        <v>247</v>
      </c>
      <c r="H38" s="14" t="s">
        <v>248</v>
      </c>
      <c r="I38" s="6" t="s">
        <v>249</v>
      </c>
      <c r="J38" s="14" t="s">
        <v>250</v>
      </c>
      <c r="K38" s="15" t="s">
        <v>64</v>
      </c>
      <c r="L38" s="6">
        <v>2</v>
      </c>
      <c r="M38" s="14" t="s">
        <v>251</v>
      </c>
      <c r="N38" s="6">
        <v>4</v>
      </c>
      <c r="O38" s="14" t="s">
        <v>100</v>
      </c>
      <c r="P38" s="14" t="s">
        <v>101</v>
      </c>
      <c r="Q38" s="6" t="s">
        <v>86</v>
      </c>
      <c r="R38" s="6"/>
      <c r="S38" s="6"/>
      <c r="T38" s="6"/>
      <c r="U38" s="6"/>
      <c r="V38" s="6">
        <v>1</v>
      </c>
      <c r="W38" s="6">
        <v>30</v>
      </c>
      <c r="X38" s="6">
        <v>0.2</v>
      </c>
      <c r="Y38" s="6"/>
      <c r="Z38" s="6" t="s">
        <v>49</v>
      </c>
    </row>
    <row r="39" ht="36" customHeight="1" spans="1:26">
      <c r="A39" s="6">
        <v>35</v>
      </c>
      <c r="B39" s="8" t="s">
        <v>36</v>
      </c>
      <c r="C39" s="8" t="s">
        <v>37</v>
      </c>
      <c r="D39" s="8" t="s">
        <v>38</v>
      </c>
      <c r="E39" s="6" t="s">
        <v>252</v>
      </c>
      <c r="F39" s="8" t="s">
        <v>253</v>
      </c>
      <c r="G39" s="8" t="s">
        <v>254</v>
      </c>
      <c r="H39" s="14" t="s">
        <v>255</v>
      </c>
      <c r="I39" s="16" t="s">
        <v>256</v>
      </c>
      <c r="J39" s="14" t="s">
        <v>257</v>
      </c>
      <c r="K39" s="6" t="s">
        <v>45</v>
      </c>
      <c r="L39" s="16">
        <v>4</v>
      </c>
      <c r="M39" s="6" t="s">
        <v>258</v>
      </c>
      <c r="N39" s="18">
        <v>4</v>
      </c>
      <c r="O39" s="6" t="s">
        <v>85</v>
      </c>
      <c r="P39" s="14" t="s">
        <v>101</v>
      </c>
      <c r="Q39" s="6" t="s">
        <v>86</v>
      </c>
      <c r="R39" s="18">
        <v>6</v>
      </c>
      <c r="S39" s="18">
        <v>120</v>
      </c>
      <c r="T39" s="18"/>
      <c r="U39" s="18"/>
      <c r="V39" s="18"/>
      <c r="W39" s="18"/>
      <c r="X39" s="18">
        <v>2</v>
      </c>
      <c r="Y39" s="6">
        <v>0.72</v>
      </c>
      <c r="Z39" s="6" t="s">
        <v>49</v>
      </c>
    </row>
    <row r="40" ht="36" customHeight="1" spans="1:26">
      <c r="A40" s="6">
        <v>36</v>
      </c>
      <c r="B40" s="8" t="s">
        <v>36</v>
      </c>
      <c r="C40" s="8" t="s">
        <v>37</v>
      </c>
      <c r="D40" s="8" t="s">
        <v>38</v>
      </c>
      <c r="E40" s="6" t="s">
        <v>252</v>
      </c>
      <c r="F40" s="8" t="s">
        <v>259</v>
      </c>
      <c r="G40" s="8" t="s">
        <v>260</v>
      </c>
      <c r="H40" s="14" t="s">
        <v>261</v>
      </c>
      <c r="I40" s="16" t="s">
        <v>262</v>
      </c>
      <c r="J40" s="14" t="s">
        <v>263</v>
      </c>
      <c r="K40" s="6" t="s">
        <v>45</v>
      </c>
      <c r="L40" s="16">
        <v>4</v>
      </c>
      <c r="M40" s="6" t="s">
        <v>264</v>
      </c>
      <c r="N40" s="18">
        <v>4</v>
      </c>
      <c r="O40" s="6" t="s">
        <v>85</v>
      </c>
      <c r="P40" s="14" t="s">
        <v>101</v>
      </c>
      <c r="Q40" s="6" t="s">
        <v>86</v>
      </c>
      <c r="R40" s="18">
        <v>5</v>
      </c>
      <c r="S40" s="18">
        <v>120</v>
      </c>
      <c r="T40" s="18"/>
      <c r="U40" s="18"/>
      <c r="V40" s="18"/>
      <c r="W40" s="18"/>
      <c r="X40" s="18">
        <v>2</v>
      </c>
      <c r="Y40" s="6">
        <v>0.72</v>
      </c>
      <c r="Z40" s="6" t="s">
        <v>49</v>
      </c>
    </row>
    <row r="41" ht="36" customHeight="1" spans="1:26">
      <c r="A41" s="6">
        <v>37</v>
      </c>
      <c r="B41" s="8" t="s">
        <v>36</v>
      </c>
      <c r="C41" s="8" t="s">
        <v>37</v>
      </c>
      <c r="D41" s="8" t="s">
        <v>38</v>
      </c>
      <c r="E41" s="6" t="s">
        <v>252</v>
      </c>
      <c r="F41" s="6" t="s">
        <v>265</v>
      </c>
      <c r="G41" s="6" t="s">
        <v>266</v>
      </c>
      <c r="H41" s="14" t="s">
        <v>267</v>
      </c>
      <c r="I41" s="6" t="s">
        <v>268</v>
      </c>
      <c r="J41" s="14" t="s">
        <v>269</v>
      </c>
      <c r="K41" s="6" t="s">
        <v>45</v>
      </c>
      <c r="L41" s="6">
        <v>5</v>
      </c>
      <c r="M41" s="6" t="s">
        <v>270</v>
      </c>
      <c r="N41" s="14" t="s">
        <v>271</v>
      </c>
      <c r="O41" s="6" t="s">
        <v>85</v>
      </c>
      <c r="P41" s="14" t="s">
        <v>101</v>
      </c>
      <c r="Q41" s="6" t="s">
        <v>86</v>
      </c>
      <c r="R41" s="6"/>
      <c r="S41" s="6"/>
      <c r="T41" s="6"/>
      <c r="U41" s="6"/>
      <c r="V41" s="6">
        <v>1</v>
      </c>
      <c r="W41" s="6">
        <v>20</v>
      </c>
      <c r="X41" s="6">
        <v>0.2</v>
      </c>
      <c r="Y41" s="6"/>
      <c r="Z41" s="6" t="s">
        <v>49</v>
      </c>
    </row>
    <row r="42" customHeight="1" spans="1:26">
      <c r="A42" s="9"/>
      <c r="B42" s="10"/>
      <c r="C42" s="10"/>
      <c r="D42" s="10"/>
      <c r="X42" s="22">
        <f>SUM(X5:X41)</f>
        <v>43.4</v>
      </c>
      <c r="Y42" s="22">
        <f>SUM(Y5:Y41)</f>
        <v>10.38</v>
      </c>
      <c r="Z42" s="22">
        <f>Y42+X42</f>
        <v>53.78</v>
      </c>
    </row>
    <row r="43" customHeight="1" spans="1:1">
      <c r="A43" s="9"/>
    </row>
    <row r="44" customHeight="1" spans="1:1">
      <c r="A44" s="9"/>
    </row>
    <row r="45" customHeight="1" spans="1:1">
      <c r="A45" s="9"/>
    </row>
    <row r="46" customHeight="1" spans="1:1">
      <c r="A46" s="9"/>
    </row>
    <row r="47" customHeight="1" spans="1:2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9"/>
      <c r="P47" s="11"/>
      <c r="Q47" s="11"/>
      <c r="R47" s="11"/>
      <c r="S47" s="11"/>
      <c r="T47" s="11"/>
      <c r="U47" s="11"/>
      <c r="V47" s="11"/>
      <c r="W47" s="11"/>
      <c r="X47" s="23"/>
      <c r="Y47" s="23"/>
      <c r="Z47" s="11"/>
    </row>
    <row r="48" customHeight="1" spans="1:2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0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customHeight="1" spans="1:26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20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customHeight="1" spans="1:26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0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customHeight="1" spans="1:26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0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customHeight="1" spans="1:26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20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customHeight="1" spans="1:26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20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customHeight="1" spans="1:26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20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customHeight="1" spans="1:26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0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customHeight="1" spans="1:2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0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customHeight="1" spans="1:26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20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customHeight="1" spans="1:26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0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customHeight="1" spans="1:26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0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customHeight="1" spans="1:26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20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customHeight="1" spans="1:26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20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customHeight="1" spans="1:26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20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customHeight="1" spans="1:26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0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customHeight="1" spans="1:26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20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customHeight="1" spans="1:26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20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customHeight="1" spans="1:2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0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customHeight="1" spans="1:26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customHeight="1" spans="1:26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0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customHeight="1" spans="1:26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20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customHeight="1" spans="1:26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20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customHeight="1" spans="1:26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20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customHeight="1" spans="1:26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0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customHeight="1" spans="1:26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20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customHeight="1" spans="1:26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20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customHeight="1" spans="1:26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20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customHeight="1" spans="1:2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20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customHeight="1" spans="1:26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customHeight="1" spans="1:26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20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customHeight="1" spans="1:26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20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customHeight="1" spans="1:26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20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customHeight="1" spans="1:2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20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customHeight="1" spans="1:2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20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customHeight="1" spans="1:2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20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customHeight="1" spans="1:2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20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customHeight="1" spans="1:2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20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customHeight="1" spans="1:2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20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customHeight="1" spans="1:2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20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customHeight="1" spans="1:2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20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customHeight="1" spans="1:2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20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customHeight="1" spans="1:2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20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customHeight="1" spans="1:2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20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customHeight="1" spans="1:2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20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customHeight="1" spans="1:2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0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customHeight="1" spans="1:2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20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customHeight="1" spans="1:2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20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customHeight="1" spans="1:2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2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customHeight="1" spans="1:2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20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customHeight="1" spans="1:2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20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customHeight="1" spans="1:26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20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customHeight="1" spans="1:26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20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customHeight="1" spans="1:26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20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customHeight="1" spans="1:26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20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customHeight="1" spans="1:26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20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customHeight="1" spans="1:26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20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customHeight="1" spans="1:26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20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customHeight="1" spans="1:2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20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customHeight="1" spans="1:26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20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customHeight="1" spans="1:26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20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customHeight="1" spans="1:26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20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customHeight="1" spans="1:26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20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customHeight="1" spans="1:26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20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customHeight="1" spans="1:26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20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customHeight="1" spans="1:26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20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customHeight="1" spans="1:26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0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customHeight="1" spans="1:26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20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customHeight="1" spans="1:2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20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customHeight="1" spans="1:26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20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customHeight="1" spans="1:26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20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customHeight="1" spans="1:26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20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customHeight="1" spans="1:26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20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customHeight="1" spans="1:26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20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customHeight="1" spans="1:26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20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customHeight="1" spans="1:26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20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customHeight="1" spans="1:26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20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customHeight="1" spans="1:26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20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customHeight="1" spans="1: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20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customHeight="1" spans="1:26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20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customHeight="1" spans="1:26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20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customHeight="1" spans="1:26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20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customHeight="1" spans="1:26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20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customHeight="1" spans="1:26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20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customHeight="1" spans="1:26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20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customHeight="1" spans="1:26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20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customHeight="1" spans="1:26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20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customHeight="1" spans="1:26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20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customHeight="1" spans="1:2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customHeight="1" spans="1:26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20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customHeight="1" spans="1:26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20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customHeight="1" spans="1:26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20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customHeight="1" spans="1:26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20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customHeight="1" spans="1:26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20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customHeight="1" spans="1:26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20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customHeight="1" spans="1:26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20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customHeight="1" spans="1:26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20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customHeight="1" spans="1:26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20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customHeight="1" spans="1:2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20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customHeight="1" spans="1:26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20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customHeight="1" spans="1:26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20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customHeight="1" spans="1:26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20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customHeight="1" spans="1:26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20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customHeight="1" spans="1:26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customHeight="1" spans="1:26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20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customHeight="1" spans="1:26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20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customHeight="1" spans="1:26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20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customHeight="1" spans="1:26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20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customHeight="1" spans="1:2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20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customHeight="1" spans="1:26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20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customHeight="1" spans="1:26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20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customHeight="1" spans="1:26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20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customHeight="1" spans="1:26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20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customHeight="1" spans="1:26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20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customHeight="1" spans="1:26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20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customHeight="1" spans="1:26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20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customHeight="1" spans="1:26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20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</sheetData>
  <autoFilter xmlns:etc="http://www.wps.cn/officeDocument/2017/etCustomData" ref="A3:Z47" etc:filterBottomFollowUsedRange="0">
    <extLst/>
  </autoFilter>
  <mergeCells count="5">
    <mergeCell ref="A1:Z1"/>
    <mergeCell ref="B2:F2"/>
    <mergeCell ref="G2:M2"/>
    <mergeCell ref="N2:Z2"/>
    <mergeCell ref="A2:A3"/>
  </mergeCells>
  <dataValidations count="4">
    <dataValidation type="list" allowBlank="1" showErrorMessage="1" sqref="K47:K164" errorStyle="warning">
      <formula1>"特困供养人员,低保户,其他困难户,一般户"</formula1>
    </dataValidation>
    <dataValidation type="list" allowBlank="1" showErrorMessage="1" sqref="O47:O164" errorStyle="warning">
      <formula1>"钢混结构,砖混结构,砖木结构,其他结构（含土木结构、木结构、石砌结构等）"</formula1>
    </dataValidation>
    <dataValidation type="list" allowBlank="1" showErrorMessage="1" sqref="Q47:Q164" errorStyle="warning">
      <formula1>"洪涝灾害,干旱灾害,地质灾害,台风灾害,地震灾害,风雹灾害,雪灾,低温冷冻灾害,沙尘暴灾害,森林火灾,草原火灾,海洋灾害,生物灾害,其他"</formula1>
    </dataValidation>
    <dataValidation type="list" allowBlank="1" showErrorMessage="1" sqref="Z5:Z41 Z43:Z164" errorStyle="warning">
      <formula1>"现金,一卡通"</formula1>
    </dataValidation>
  </dataValidations>
  <pageMargins left="0.751388888888889" right="0.751388888888889" top="0.826388888888889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1:A31"/>
  <sheetViews>
    <sheetView workbookViewId="0">
      <selection activeCell="Q13" sqref="Q13"/>
    </sheetView>
  </sheetViews>
  <sheetFormatPr defaultColWidth="9" defaultRowHeight="14.25"/>
  <sheetData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Macro1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2024-02-03T02:47:00Z</dcterms:created>
  <dcterms:modified xsi:type="dcterms:W3CDTF">2024-10-24T16:26:43Z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4B38FD78478D49B5AD5D6EC141151F3E_13</vt:lpwstr>
  </property>
  <property fmtid="{D5CDD505-2E9C-101B-9397-08002B2CF9AE}" pid="3" name="KSOProductBuildVer">
    <vt:lpwstr>2052-12.8.2.1114</vt:lpwstr>
  </property>
</Properties>
</file>