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05" windowWidth="18075" windowHeight="11145"/>
  </bookViews>
  <sheets>
    <sheet name="部门收支总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工资福利支出（基本支出）" sheetId="10" r:id="rId7"/>
    <sheet name="商品服务支出（基本支出）" sheetId="9" r:id="rId8"/>
    <sheet name="对个人和家庭的补助支出（基本支出）" sheetId="8" r:id="rId9"/>
    <sheet name="政府性基金预算支出情况表" sheetId="7" r:id="rId10"/>
    <sheet name="“三公”经费预算表" sheetId="11" r:id="rId11"/>
    <sheet name="政府采购预算表" sheetId="12" r:id="rId12"/>
    <sheet name="政府购买服务支出预算表" sheetId="13" r:id="rId13"/>
  </sheets>
  <definedNames>
    <definedName name="_xlnm.Print_Area" localSheetId="10">“三公”经费预算表!$A$1:$F$6</definedName>
    <definedName name="_xlnm.Print_Area" localSheetId="1">部门收入总体情况表!$A$1:$W$14</definedName>
    <definedName name="_xlnm.Print_Area" localSheetId="0">部门收支总表!$A$1:$H$32</definedName>
    <definedName name="_xlnm.Print_Area" localSheetId="2">部门支出总体情况表!$A$1:$T$14</definedName>
    <definedName name="_xlnm.Print_Area" localSheetId="3">财政拨款收支总体情况表!$A$1:$H$31</definedName>
    <definedName name="_xlnm.Print_Area" localSheetId="8">'对个人和家庭的补助支出（基本支出）'!$A$1:$P$5</definedName>
    <definedName name="_xlnm.Print_Area" localSheetId="6">'工资福利支出（基本支出）'!$A$1:$U$13</definedName>
    <definedName name="_xlnm.Print_Area" localSheetId="7">'商品服务支出（基本支出）'!$A$1:$AF$7</definedName>
    <definedName name="_xlnm.Print_Area" localSheetId="5">一般公共预算基本支出情况表!$A$1:$I$14</definedName>
    <definedName name="_xlnm.Print_Area" localSheetId="4">一般公共预算支出情况表!$A$1:$T$14</definedName>
    <definedName name="_xlnm.Print_Area" localSheetId="11">政府采购预算表!$A$1:$N$7</definedName>
    <definedName name="_xlnm.Print_Area" localSheetId="12">政府购买服务支出预算表!$A$1:$L$8</definedName>
    <definedName name="_xlnm.Print_Titles" localSheetId="10">“三公”经费预算表!$1:$5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3">财政拨款收支总体情况表!$1:$5</definedName>
    <definedName name="_xlnm.Print_Titles" localSheetId="8">'对个人和家庭的补助支出（基本支出）'!$1:$5</definedName>
    <definedName name="_xlnm.Print_Titles" localSheetId="6">'工资福利支出（基本支出）'!$1:$5</definedName>
    <definedName name="_xlnm.Print_Titles" localSheetId="7">'商品服务支出（基本支出）'!$1:$5</definedName>
    <definedName name="_xlnm.Print_Titles" localSheetId="5">一般公共预算基本支出情况表!$1:$6</definedName>
    <definedName name="_xlnm.Print_Titles" localSheetId="4">一般公共预算支出情况表!$1:$6</definedName>
    <definedName name="_xlnm.Print_Titles" localSheetId="11">政府采购预算表!$1:$5</definedName>
    <definedName name="_xlnm.Print_Titles" localSheetId="12">政府购买服务支出预算表!$1:$6</definedName>
  </definedNames>
  <calcPr calcId="125725" iterate="1"/>
</workbook>
</file>

<file path=xl/calcChain.xml><?xml version="1.0" encoding="utf-8"?>
<calcChain xmlns="http://schemas.openxmlformats.org/spreadsheetml/2006/main">
  <c r="I7" i="13"/>
  <c r="H7"/>
  <c r="G7"/>
  <c r="F7"/>
  <c r="E7"/>
  <c r="D7"/>
  <c r="N6" i="12"/>
  <c r="M6"/>
  <c r="L6"/>
  <c r="K6"/>
  <c r="J6"/>
  <c r="I6"/>
  <c r="H6"/>
  <c r="G6"/>
  <c r="F6"/>
  <c r="E6"/>
  <c r="C6"/>
  <c r="AF6" i="9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U6" i="10"/>
  <c r="T6"/>
  <c r="S6"/>
  <c r="R6"/>
  <c r="Q6"/>
  <c r="P6"/>
  <c r="O6"/>
  <c r="N6"/>
  <c r="M6"/>
  <c r="L6"/>
  <c r="K6"/>
  <c r="J6"/>
  <c r="I6"/>
  <c r="H6"/>
  <c r="G6"/>
  <c r="F6"/>
  <c r="E6"/>
  <c r="I7" i="6"/>
  <c r="H7"/>
  <c r="G7"/>
  <c r="F7"/>
  <c r="E7"/>
  <c r="T7" i="5"/>
  <c r="S7"/>
  <c r="R7"/>
  <c r="Q7"/>
  <c r="P7"/>
  <c r="O7"/>
  <c r="N7"/>
  <c r="M7"/>
  <c r="L7"/>
  <c r="K7"/>
  <c r="J7"/>
  <c r="I7"/>
  <c r="H7"/>
  <c r="G7"/>
  <c r="F7"/>
  <c r="E7"/>
  <c r="T7" i="3"/>
  <c r="S7"/>
  <c r="R7"/>
  <c r="Q7"/>
  <c r="P7"/>
  <c r="O7"/>
  <c r="N7"/>
  <c r="M7"/>
  <c r="L7"/>
  <c r="K7"/>
  <c r="J7"/>
  <c r="I7"/>
  <c r="H7"/>
  <c r="G7"/>
  <c r="F7"/>
  <c r="E7"/>
  <c r="W7" i="2"/>
  <c r="V7"/>
  <c r="U7"/>
  <c r="T7"/>
  <c r="S7"/>
  <c r="R7"/>
  <c r="Q7"/>
  <c r="P7"/>
  <c r="O7"/>
  <c r="N7"/>
  <c r="M7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<sst xmlns="http://schemas.openxmlformats.org/spreadsheetml/2006/main" count="604" uniqueCount="256">
  <si>
    <t>其他收入</t>
  </si>
  <si>
    <t>合计</t>
  </si>
  <si>
    <t>功能科目</t>
  </si>
  <si>
    <t>总计</t>
  </si>
  <si>
    <t>基本支出</t>
  </si>
  <si>
    <t>项目支出</t>
  </si>
  <si>
    <t>类</t>
  </si>
  <si>
    <t>款</t>
  </si>
  <si>
    <t>项</t>
  </si>
  <si>
    <t>工资福利支出</t>
  </si>
  <si>
    <t>一般商品和服务支出</t>
  </si>
  <si>
    <t>对个人和家庭的补助</t>
  </si>
  <si>
    <t>其他支出</t>
  </si>
  <si>
    <t>一、基本支出</t>
  </si>
  <si>
    <t>二、项目支出</t>
  </si>
  <si>
    <t>单位：元</t>
  </si>
  <si>
    <t>总  计</t>
  </si>
  <si>
    <t>社会保障缴费</t>
  </si>
  <si>
    <t>其他工资福利支出</t>
  </si>
  <si>
    <t>基本工资</t>
  </si>
  <si>
    <t>津贴补贴</t>
  </si>
  <si>
    <t>奖金</t>
  </si>
  <si>
    <t>绩效工资</t>
  </si>
  <si>
    <t>伙食补助费</t>
  </si>
  <si>
    <t>总 计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</si>
  <si>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</si>
  <si>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</si>
  <si>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</si>
  <si>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</si>
  <si>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</si>
  <si>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</si>
  <si>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</si>
  <si>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</si>
  <si>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</si>
  <si>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</si>
  <si>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</si>
  <si>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</si>
  <si>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</si>
  <si>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</si>
  <si>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</si>
  <si>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</si>
  <si>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</si>
  <si>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</si>
  <si>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</si>
  <si>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</si>
  <si>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</si>
  <si>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</si>
  <si>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</si>
  <si>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</si>
  <si>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住房公积金</t>
  </si>
  <si>
    <t>“三公”经费预算表</t>
  </si>
  <si>
    <t>因公出国（境）费</t>
  </si>
  <si>
    <t>公务用车购置和运行费</t>
  </si>
  <si>
    <t>其中：</t>
  </si>
  <si>
    <t>公务用车购置费</t>
  </si>
  <si>
    <t>单位:元</t>
  </si>
  <si>
    <t>收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</si>
  <si>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</si>
  <si>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</si>
  <si>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</si>
  <si>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</si>
  <si>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</si>
  <si>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</si>
  <si>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</si>
  <si>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</si>
  <si>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</si>
  <si>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</si>
  <si>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</si>
  <si>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</si>
  <si>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</si>
  <si>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  基本经费拨款</t>
  </si>
  <si>
    <t>三、教育支出</t>
  </si>
  <si>
    <t xml:space="preserve">      商品和服务支出</t>
  </si>
  <si>
    <t>三、机关资本性支出(一)</t>
  </si>
  <si>
    <t xml:space="preserve">        专项经费拨款</t>
  </si>
  <si>
    <t>四、科学技术支出</t>
  </si>
  <si>
    <t xml:space="preserve">      对个人和家庭的补助</t>
  </si>
  <si>
    <t>四、机关资本性支出(二)</t>
  </si>
  <si>
    <t xml:space="preserve">      纳入一般公共预算管理的非税收入拨款</t>
  </si>
  <si>
    <t>五、对事业单位经常性补助</t>
  </si>
  <si>
    <t xml:space="preserve">        行政性收费收入</t>
  </si>
  <si>
    <t>六、社会保障和就业支出</t>
  </si>
  <si>
    <t>六、对事业单位资本性补助</t>
  </si>
  <si>
    <t xml:space="preserve">        专项收入</t>
  </si>
  <si>
    <t>七、对企业补助</t>
  </si>
  <si>
    <t xml:space="preserve">        国有资本经营收入</t>
  </si>
  <si>
    <t>八、节能环保支出</t>
  </si>
  <si>
    <t xml:space="preserve">      债务利息及费用支出</t>
  </si>
  <si>
    <t>八、对企业资本性支出</t>
  </si>
  <si>
    <t xml:space="preserve">        国有资源（资产）有偿使用收入</t>
  </si>
  <si>
    <t>九、城乡社区支出</t>
  </si>
  <si>
    <t xml:space="preserve">      资本性支出(基本建设)</t>
  </si>
  <si>
    <t>九、对个人和家庭的补助</t>
  </si>
  <si>
    <t xml:space="preserve">        捐赠收入</t>
  </si>
  <si>
    <t>十、农林水支出</t>
  </si>
  <si>
    <t xml:space="preserve">      资本性支出</t>
  </si>
  <si>
    <t>十、对社会保障基金补助</t>
  </si>
  <si>
    <t xml:space="preserve">        政府住房基金收入</t>
  </si>
  <si>
    <t>十一、交通运输支出</t>
  </si>
  <si>
    <t xml:space="preserve">      对企业补助(基本建设)</t>
  </si>
  <si>
    <t>十一、债务利息及费用支出</t>
  </si>
  <si>
    <t xml:space="preserve">        罚没收入</t>
  </si>
  <si>
    <t>十二、资源勘探信息等支出</t>
  </si>
  <si>
    <t xml:space="preserve">      对企业补助</t>
  </si>
  <si>
    <t>十二、其他支出</t>
  </si>
  <si>
    <t xml:space="preserve">        其他收入</t>
  </si>
  <si>
    <t>十三、商业服务业等支出</t>
  </si>
  <si>
    <t xml:space="preserve">      对社会保障基金补助</t>
  </si>
  <si>
    <t>二、政府性基金拨款</t>
  </si>
  <si>
    <t>十四、金融支出</t>
  </si>
  <si>
    <t xml:space="preserve">      其他支出</t>
  </si>
  <si>
    <t>三、纳入专户管理的非税收入拨款</t>
  </si>
  <si>
    <t>三、事业单位经营服务支出</t>
  </si>
  <si>
    <t xml:space="preserve">     事业性收费收入</t>
  </si>
  <si>
    <t>十六、住房保障支出</t>
  </si>
  <si>
    <t xml:space="preserve">     其他收入（专户）</t>
  </si>
  <si>
    <t>十七、粮油物资储备支出</t>
  </si>
  <si>
    <t>四、上级财政补助</t>
  </si>
  <si>
    <t xml:space="preserve">     一般公共预算补助</t>
  </si>
  <si>
    <t xml:space="preserve">     政府性基金补助</t>
  </si>
  <si>
    <t>五、事业单位经营服务收入</t>
  </si>
  <si>
    <t>六、其他收入</t>
  </si>
  <si>
    <t>本 年 收 入 合 计</t>
  </si>
  <si>
    <t>本　年　支　出　合　计</t>
  </si>
  <si>
    <t>七、用事业基金弥补收支差额</t>
  </si>
  <si>
    <t>收  入  总  计</t>
  </si>
  <si>
    <t>支  出  总  计</t>
  </si>
  <si>
    <t>部  门  收  支  总  表</t>
    <phoneticPr fontId="1" type="noConversion"/>
  </si>
  <si>
    <t>功能科目名称</t>
  </si>
  <si>
    <t>一般公共预算拨款</t>
  </si>
  <si>
    <t>政府性基金拨款</t>
  </si>
  <si>
    <t>纳入专户管理的非税收入</t>
  </si>
  <si>
    <t>上级财政补助</t>
  </si>
  <si>
    <t>事业单位经营服务收入</t>
  </si>
  <si>
    <t>用事业基金弥补收支差额</t>
  </si>
  <si>
    <t>一般公共预算拨款合计</t>
  </si>
  <si>
    <t>经费拨款</t>
  </si>
  <si>
    <t>纳入一般公共预算管理的非税收入拨款</t>
  </si>
  <si>
    <t>一般公共预算补助</t>
  </si>
  <si>
    <t>政府性基金补助</t>
  </si>
  <si>
    <t>行政性收费收入</t>
  </si>
  <si>
    <t>专项收入</t>
  </si>
  <si>
    <t>国有资本经营收入</t>
  </si>
  <si>
    <t>国有资源(资产)有偿使用收入</t>
  </si>
  <si>
    <t>捐赠收入</t>
  </si>
  <si>
    <t>政府住房基金收入</t>
  </si>
  <si>
    <t>罚没收入</t>
  </si>
  <si>
    <t>部门收入总体情况表</t>
    <phoneticPr fontId="1" type="noConversion"/>
  </si>
  <si>
    <t>附表1</t>
    <phoneticPr fontId="1" type="noConversion"/>
  </si>
  <si>
    <t>附表2</t>
    <phoneticPr fontId="1" type="noConversion"/>
  </si>
  <si>
    <t>事业单位经营服务支出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</si>
  <si>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</si>
  <si>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</si>
  <si>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</si>
  <si>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</si>
  <si>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</si>
  <si>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</si>
  <si>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</si>
  <si>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附表3</t>
    <phoneticPr fontId="1" type="noConversion"/>
  </si>
  <si>
    <t>部门支出总体情况表</t>
    <phoneticPr fontId="1" type="noConversion"/>
  </si>
  <si>
    <t>附表4</t>
    <phoneticPr fontId="1" type="noConversion"/>
  </si>
  <si>
    <t>财政拨款收支总体情况表</t>
    <phoneticPr fontId="1" type="noConversion"/>
  </si>
  <si>
    <t>附表5</t>
    <phoneticPr fontId="1" type="noConversion"/>
  </si>
  <si>
    <t>一般公共预算支出情况表</t>
    <phoneticPr fontId="1" type="noConversion"/>
  </si>
  <si>
    <t>附表6</t>
    <phoneticPr fontId="1" type="noConversion"/>
  </si>
  <si>
    <t>一般公共预算基本支出情况表</t>
    <phoneticPr fontId="1" type="noConversion"/>
  </si>
  <si>
    <t>单位：元</t>
    <phoneticPr fontId="1" type="noConversion"/>
  </si>
  <si>
    <t>工资津补贴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</si>
  <si>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</si>
  <si>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</si>
  <si>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</si>
  <si>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</si>
  <si>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</si>
  <si>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附表7</t>
    <phoneticPr fontId="1" type="noConversion"/>
  </si>
  <si>
    <t>一般公共预算基本支出预算明细表--工资福利支出</t>
    <phoneticPr fontId="1" type="noConversion"/>
  </si>
  <si>
    <t>印刷费</t>
  </si>
  <si>
    <t>咨询费</t>
  </si>
  <si>
    <t>手续费</t>
  </si>
  <si>
    <t>因公出国（境）费用</t>
  </si>
  <si>
    <t>维修(护)费</t>
  </si>
  <si>
    <t>专用材料费</t>
  </si>
  <si>
    <t>被装购置费</t>
  </si>
  <si>
    <t>专用燃料费</t>
  </si>
  <si>
    <t>委托业务费</t>
  </si>
  <si>
    <t>其他交通费用</t>
  </si>
  <si>
    <t>税金及附加费用</t>
  </si>
  <si>
    <t>其他商品和服务支出</t>
  </si>
  <si>
    <t>附表8</t>
    <phoneticPr fontId="1" type="noConversion"/>
  </si>
  <si>
    <t>一般公共预算基本支出预算明细表--商品和服务支出</t>
    <phoneticPr fontId="1" type="noConversion"/>
  </si>
  <si>
    <t>医疗费补助</t>
  </si>
  <si>
    <t>个人农业生产补贴</t>
  </si>
  <si>
    <t>其他对个人和家庭的补助</t>
  </si>
  <si>
    <t>附表11</t>
    <phoneticPr fontId="1" type="noConversion"/>
  </si>
  <si>
    <t>单位：元</t>
    <phoneticPr fontId="1" type="noConversion"/>
  </si>
  <si>
    <t>政府购买服务支出预算表</t>
  </si>
  <si>
    <t>购买服务项目</t>
  </si>
  <si>
    <t>具体项目名称</t>
  </si>
  <si>
    <t>资金项目名称</t>
  </si>
  <si>
    <t>购买服务预算金额</t>
  </si>
  <si>
    <t>承接主体</t>
  </si>
  <si>
    <t>直接受益对象</t>
  </si>
  <si>
    <t>预算绩效目标</t>
  </si>
  <si>
    <t>本级安排</t>
  </si>
  <si>
    <t>小计</t>
  </si>
  <si>
    <t>政府性基金</t>
  </si>
  <si>
    <t>纳入专户管理的非税收入拨款</t>
  </si>
  <si>
    <t>表13</t>
    <phoneticPr fontId="1" type="noConversion"/>
  </si>
  <si>
    <t>年度</t>
  </si>
  <si>
    <t>采购品目</t>
  </si>
  <si>
    <t xml:space="preserve">采购数量 </t>
  </si>
  <si>
    <t>计量单位</t>
  </si>
  <si>
    <t>一般公共预算拨款小计</t>
  </si>
  <si>
    <t>表12</t>
    <phoneticPr fontId="1" type="noConversion"/>
  </si>
  <si>
    <t>单位：元</t>
    <phoneticPr fontId="1" type="noConversion"/>
  </si>
  <si>
    <t>政府采购预算表</t>
    <phoneticPr fontId="1" type="noConversion"/>
  </si>
  <si>
    <t>十五、自然资源海洋气象等支出</t>
    <phoneticPr fontId="1" type="noConversion"/>
  </si>
  <si>
    <t>七、卫生健康支出</t>
    <phoneticPr fontId="1" type="noConversion"/>
  </si>
  <si>
    <t>五、文化旅游体育与传媒支出</t>
    <phoneticPr fontId="1" type="noConversion"/>
  </si>
  <si>
    <t>十九、其他支出</t>
    <phoneticPr fontId="1" type="noConversion"/>
  </si>
  <si>
    <t>十八、灾害防治及应急管理支出</t>
    <phoneticPr fontId="1" type="noConversion"/>
  </si>
  <si>
    <t>二十、国有资本经营预算支出</t>
    <phoneticPr fontId="1" type="noConversion"/>
  </si>
  <si>
    <t>二一、债务还本支出</t>
    <phoneticPr fontId="1" type="noConversion"/>
  </si>
  <si>
    <t>二二、债务付息支出</t>
    <phoneticPr fontId="1" type="noConversion"/>
  </si>
  <si>
    <t>二三、债务发行费用支出</t>
    <phoneticPr fontId="1" type="noConversion"/>
  </si>
  <si>
    <t>单位名称：新邵县海事处</t>
    <phoneticPr fontId="1" type="noConversion"/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</si>
  <si>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</si>
  <si>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</si>
  <si>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</si>
  <si>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</si>
  <si>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</si>
  <si>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</si>
  <si>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</si>
  <si>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</si>
  <si>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03</t>
  </si>
  <si>
    <t>财政对生育保险基金的补助</t>
  </si>
  <si>
    <t>210</t>
  </si>
  <si>
    <t>11</t>
  </si>
  <si>
    <t>事业单位医疗</t>
  </si>
  <si>
    <t>214</t>
  </si>
  <si>
    <t>31</t>
  </si>
  <si>
    <t>海事管理</t>
  </si>
  <si>
    <t>221</t>
  </si>
  <si>
    <t>单位名称：新邵县海事处</t>
    <phoneticPr fontId="1" type="noConversion"/>
  </si>
  <si>
    <t>附表9</t>
  </si>
  <si>
    <t>一般公共预算基本支出预算明细表--对个人和家庭的补助</t>
  </si>
  <si>
    <t>附表10</t>
  </si>
  <si>
    <t>政府性基金预算支出情况表</t>
  </si>
  <si>
    <t>2019</t>
  </si>
  <si>
    <t>一般设备</t>
  </si>
  <si>
    <t>台</t>
  </si>
  <si>
    <t>单位名称：新邵县海事处</t>
    <phoneticPr fontId="1" type="noConversion"/>
  </si>
  <si>
    <t>交通安全辅助服务</t>
  </si>
  <si>
    <t>客渡船视频监控租赁</t>
  </si>
  <si>
    <t>客、渡船</t>
  </si>
  <si>
    <t>乘客</t>
  </si>
  <si>
    <t>实现对客、渡船实时监控，确保水上交通运输安全</t>
  </si>
</sst>
</file>

<file path=xl/styles.xml><?xml version="1.0" encoding="utf-8"?>
<styleSheet xmlns="http://schemas.openxmlformats.org/spreadsheetml/2006/main">
  <numFmts count="5">
    <numFmt numFmtId="176" formatCode="* #,##0.00;* \-#,##0.00;* &quot;&quot;??;@"/>
    <numFmt numFmtId="177" formatCode="0000"/>
    <numFmt numFmtId="178" formatCode="#,##0.0_ "/>
    <numFmt numFmtId="179" formatCode="0.00_);[Red]\(0.00\)"/>
    <numFmt numFmtId="180" formatCode="0.00_ "/>
  </numFmts>
  <fonts count="1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0"/>
      <name val="黑体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0"/>
      <name val="黑体"/>
      <family val="3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/>
    <xf numFmtId="0" fontId="1" fillId="0" borderId="0"/>
    <xf numFmtId="0" fontId="5" fillId="0" borderId="0">
      <alignment vertical="center"/>
    </xf>
    <xf numFmtId="0" fontId="2" fillId="0" borderId="0"/>
    <xf numFmtId="0" fontId="7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6" fillId="0" borderId="0">
      <alignment vertical="center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1" fillId="0" borderId="0"/>
  </cellStyleXfs>
  <cellXfs count="194">
    <xf numFmtId="0" fontId="0" fillId="0" borderId="0" xfId="0">
      <alignment vertical="center"/>
    </xf>
    <xf numFmtId="0" fontId="3" fillId="0" borderId="0" xfId="14" applyNumberFormat="1" applyFont="1" applyFill="1" applyAlignment="1" applyProtection="1">
      <alignment vertical="center"/>
    </xf>
    <xf numFmtId="0" fontId="4" fillId="0" borderId="0" xfId="14" applyFont="1"/>
    <xf numFmtId="0" fontId="3" fillId="0" borderId="0" xfId="14" applyNumberFormat="1" applyFont="1" applyFill="1" applyProtection="1"/>
    <xf numFmtId="0" fontId="3" fillId="0" borderId="0" xfId="14" applyNumberFormat="1" applyFont="1" applyFill="1" applyAlignment="1" applyProtection="1">
      <alignment horizontal="right" vertical="center"/>
    </xf>
    <xf numFmtId="0" fontId="9" fillId="0" borderId="0" xfId="0" applyFont="1" applyAlignment="1"/>
    <xf numFmtId="0" fontId="3" fillId="0" borderId="0" xfId="14" applyNumberFormat="1" applyFont="1" applyFill="1" applyAlignment="1" applyProtection="1">
      <alignment horizontal="right"/>
    </xf>
    <xf numFmtId="0" fontId="3" fillId="2" borderId="1" xfId="14" applyNumberFormat="1" applyFont="1" applyFill="1" applyBorder="1" applyAlignment="1" applyProtection="1">
      <alignment horizontal="center" vertical="center" shrinkToFit="1"/>
    </xf>
    <xf numFmtId="0" fontId="3" fillId="2" borderId="2" xfId="14" applyNumberFormat="1" applyFont="1" applyFill="1" applyBorder="1" applyAlignment="1" applyProtection="1">
      <alignment horizontal="center" vertical="center" shrinkToFit="1"/>
    </xf>
    <xf numFmtId="0" fontId="3" fillId="0" borderId="1" xfId="14" applyNumberFormat="1" applyFont="1" applyFill="1" applyBorder="1" applyAlignment="1" applyProtection="1">
      <alignment horizontal="center" vertical="center" shrinkToFit="1"/>
    </xf>
    <xf numFmtId="0" fontId="3" fillId="0" borderId="3" xfId="14" applyNumberFormat="1" applyFont="1" applyFill="1" applyBorder="1" applyAlignment="1" applyProtection="1">
      <alignment vertical="center" shrinkToFit="1"/>
    </xf>
    <xf numFmtId="0" fontId="3" fillId="0" borderId="4" xfId="14" applyNumberFormat="1" applyFont="1" applyFill="1" applyBorder="1" applyAlignment="1" applyProtection="1">
      <alignment vertical="center" shrinkToFit="1"/>
    </xf>
    <xf numFmtId="0" fontId="9" fillId="0" borderId="0" xfId="0" applyFont="1" applyFill="1" applyAlignment="1"/>
    <xf numFmtId="0" fontId="3" fillId="0" borderId="1" xfId="14" applyNumberFormat="1" applyFont="1" applyFill="1" applyBorder="1" applyAlignment="1" applyProtection="1">
      <alignment vertical="center" shrinkToFit="1"/>
    </xf>
    <xf numFmtId="0" fontId="3" fillId="0" borderId="5" xfId="14" applyNumberFormat="1" applyFont="1" applyFill="1" applyBorder="1" applyAlignment="1" applyProtection="1">
      <alignment vertical="center" shrinkToFit="1"/>
    </xf>
    <xf numFmtId="0" fontId="3" fillId="0" borderId="5" xfId="14" applyNumberFormat="1" applyFont="1" applyFill="1" applyBorder="1" applyAlignment="1" applyProtection="1">
      <alignment horizontal="left" vertical="center" shrinkToFit="1"/>
    </xf>
    <xf numFmtId="0" fontId="3" fillId="0" borderId="3" xfId="14" applyNumberFormat="1" applyFont="1" applyFill="1" applyBorder="1" applyAlignment="1" applyProtection="1">
      <alignment horizontal="left" vertical="center" shrinkToFit="1"/>
    </xf>
    <xf numFmtId="0" fontId="3" fillId="0" borderId="3" xfId="14" applyNumberFormat="1" applyFont="1" applyFill="1" applyBorder="1" applyAlignment="1" applyProtection="1">
      <alignment horizontal="center" vertical="center" shrinkToFit="1"/>
    </xf>
    <xf numFmtId="0" fontId="3" fillId="0" borderId="4" xfId="14" applyNumberFormat="1" applyFont="1" applyFill="1" applyBorder="1" applyAlignment="1" applyProtection="1">
      <alignment horizontal="center" vertical="center" shrinkToFit="1"/>
    </xf>
    <xf numFmtId="0" fontId="3" fillId="0" borderId="1" xfId="14" applyNumberFormat="1" applyFont="1" applyFill="1" applyBorder="1" applyAlignment="1" applyProtection="1">
      <alignment shrinkToFit="1"/>
    </xf>
    <xf numFmtId="0" fontId="3" fillId="0" borderId="0" xfId="14" applyNumberFormat="1" applyFont="1" applyFill="1" applyAlignment="1" applyProtection="1">
      <alignment horizontal="center" vertical="center" wrapText="1"/>
    </xf>
    <xf numFmtId="0" fontId="10" fillId="0" borderId="0" xfId="14" applyNumberFormat="1" applyFont="1" applyFill="1" applyProtection="1"/>
    <xf numFmtId="0" fontId="3" fillId="2" borderId="1" xfId="14" applyNumberFormat="1" applyFont="1" applyFill="1" applyBorder="1" applyAlignment="1" applyProtection="1">
      <alignment horizontal="centerContinuous" vertical="center"/>
    </xf>
    <xf numFmtId="0" fontId="3" fillId="2" borderId="0" xfId="14" applyNumberFormat="1" applyFont="1" applyFill="1" applyProtection="1"/>
    <xf numFmtId="0" fontId="3" fillId="2" borderId="1" xfId="14" applyNumberFormat="1" applyFont="1" applyFill="1" applyBorder="1" applyAlignment="1" applyProtection="1">
      <alignment horizontal="center" vertical="center" wrapText="1"/>
    </xf>
    <xf numFmtId="0" fontId="3" fillId="0" borderId="1" xfId="14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Alignment="1" applyProtection="1">
      <alignment horizontal="center" vertical="center" wrapText="1"/>
    </xf>
    <xf numFmtId="0" fontId="3" fillId="2" borderId="0" xfId="1" applyNumberFormat="1" applyFont="1" applyFill="1" applyAlignment="1" applyProtection="1">
      <alignment horizontal="right" vertical="center"/>
    </xf>
    <xf numFmtId="0" fontId="3" fillId="0" borderId="0" xfId="1" applyNumberFormat="1" applyFont="1" applyFill="1" applyProtection="1"/>
    <xf numFmtId="0" fontId="9" fillId="0" borderId="0" xfId="0" applyFont="1">
      <alignment vertical="center"/>
    </xf>
    <xf numFmtId="0" fontId="10" fillId="0" borderId="0" xfId="1" applyNumberFormat="1" applyFont="1" applyFill="1" applyProtection="1"/>
    <xf numFmtId="0" fontId="4" fillId="0" borderId="0" xfId="1" applyFont="1"/>
    <xf numFmtId="0" fontId="3" fillId="2" borderId="6" xfId="1" applyNumberFormat="1" applyFont="1" applyFill="1" applyBorder="1" applyAlignment="1" applyProtection="1">
      <alignment horizontal="right"/>
    </xf>
    <xf numFmtId="0" fontId="3" fillId="2" borderId="1" xfId="1" applyNumberFormat="1" applyFont="1" applyFill="1" applyBorder="1" applyAlignment="1" applyProtection="1">
      <alignment horizontal="centerContinuous" vertical="center"/>
    </xf>
    <xf numFmtId="176" fontId="3" fillId="2" borderId="1" xfId="1" applyNumberFormat="1" applyFont="1" applyFill="1" applyBorder="1" applyAlignment="1" applyProtection="1">
      <alignment horizontal="centerContinuous" vertical="center"/>
    </xf>
    <xf numFmtId="0" fontId="3" fillId="2" borderId="0" xfId="1" applyNumberFormat="1" applyFont="1" applyFill="1" applyProtection="1"/>
    <xf numFmtId="0" fontId="3" fillId="2" borderId="1" xfId="1" applyNumberFormat="1" applyFont="1" applyFill="1" applyBorder="1" applyAlignment="1" applyProtection="1">
      <alignment horizontal="center" vertical="center" wrapText="1"/>
    </xf>
    <xf numFmtId="177" fontId="3" fillId="0" borderId="0" xfId="1" applyNumberFormat="1" applyFont="1" applyFill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</xf>
    <xf numFmtId="176" fontId="3" fillId="0" borderId="0" xfId="1" applyNumberFormat="1" applyFont="1" applyFill="1" applyAlignment="1" applyProtection="1">
      <alignment horizontal="center" vertical="center" wrapText="1"/>
    </xf>
    <xf numFmtId="0" fontId="3" fillId="2" borderId="3" xfId="1" applyNumberFormat="1" applyFont="1" applyFill="1" applyBorder="1" applyAlignment="1" applyProtection="1">
      <alignment horizontal="center" vertical="center" wrapText="1"/>
    </xf>
    <xf numFmtId="0" fontId="3" fillId="2" borderId="7" xfId="1" applyNumberFormat="1" applyFont="1" applyFill="1" applyBorder="1" applyAlignment="1" applyProtection="1">
      <alignment horizontal="centerContinuous" vertical="center"/>
    </xf>
    <xf numFmtId="0" fontId="14" fillId="0" borderId="0" xfId="13" applyFont="1">
      <alignment vertical="center"/>
    </xf>
    <xf numFmtId="0" fontId="15" fillId="0" borderId="0" xfId="0" applyFont="1">
      <alignment vertical="center"/>
    </xf>
    <xf numFmtId="0" fontId="14" fillId="0" borderId="0" xfId="13" applyFont="1" applyBorder="1">
      <alignment vertical="center"/>
    </xf>
    <xf numFmtId="0" fontId="14" fillId="0" borderId="0" xfId="13" applyFont="1" applyBorder="1" applyAlignment="1">
      <alignment horizontal="right" vertical="center"/>
    </xf>
    <xf numFmtId="0" fontId="16" fillId="2" borderId="1" xfId="13" applyFont="1" applyFill="1" applyBorder="1" applyAlignment="1">
      <alignment horizontal="center" vertical="center" wrapText="1"/>
    </xf>
    <xf numFmtId="0" fontId="17" fillId="3" borderId="0" xfId="0" applyFont="1" applyFill="1" applyAlignment="1"/>
    <xf numFmtId="0" fontId="17" fillId="0" borderId="0" xfId="0" applyFont="1" applyAlignment="1"/>
    <xf numFmtId="0" fontId="15" fillId="3" borderId="0" xfId="0" applyFont="1" applyFill="1" applyAlignment="1"/>
    <xf numFmtId="0" fontId="15" fillId="0" borderId="0" xfId="0" applyFont="1" applyAlignment="1"/>
    <xf numFmtId="49" fontId="3" fillId="3" borderId="6" xfId="0" applyNumberFormat="1" applyFont="1" applyFill="1" applyBorder="1" applyAlignment="1">
      <alignment vertical="center" wrapText="1"/>
    </xf>
    <xf numFmtId="0" fontId="15" fillId="3" borderId="0" xfId="0" applyFont="1" applyFill="1" applyAlignment="1">
      <alignment wrapText="1" shrinkToFit="1"/>
    </xf>
    <xf numFmtId="0" fontId="15" fillId="0" borderId="0" xfId="0" applyFont="1" applyAlignment="1">
      <alignment wrapText="1" shrinkToFit="1"/>
    </xf>
    <xf numFmtId="49" fontId="15" fillId="3" borderId="8" xfId="0" applyNumberFormat="1" applyFont="1" applyFill="1" applyBorder="1" applyAlignment="1">
      <alignment horizontal="center" vertical="center" wrapText="1" shrinkToFit="1"/>
    </xf>
    <xf numFmtId="49" fontId="3" fillId="3" borderId="6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49" fontId="3" fillId="3" borderId="6" xfId="14" applyNumberFormat="1" applyFont="1" applyFill="1" applyBorder="1" applyAlignment="1">
      <alignment vertical="center" wrapText="1"/>
    </xf>
    <xf numFmtId="49" fontId="3" fillId="3" borderId="8" xfId="14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79" fontId="4" fillId="0" borderId="1" xfId="14" applyNumberFormat="1" applyFont="1" applyBorder="1" applyAlignment="1">
      <alignment horizontal="center" vertical="center" shrinkToFit="1"/>
    </xf>
    <xf numFmtId="179" fontId="4" fillId="0" borderId="1" xfId="14" applyNumberFormat="1" applyFont="1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9" fillId="3" borderId="0" xfId="0" applyFont="1" applyFill="1" applyAlignment="1"/>
    <xf numFmtId="0" fontId="17" fillId="0" borderId="0" xfId="0" applyFont="1" applyFill="1" applyAlignment="1">
      <alignment shrinkToFit="1"/>
    </xf>
    <xf numFmtId="0" fontId="18" fillId="0" borderId="5" xfId="14" applyNumberFormat="1" applyFont="1" applyFill="1" applyBorder="1" applyAlignment="1" applyProtection="1">
      <alignment horizontal="left" vertical="center" shrinkToFit="1"/>
    </xf>
    <xf numFmtId="0" fontId="18" fillId="0" borderId="3" xfId="14" applyNumberFormat="1" applyFont="1" applyFill="1" applyBorder="1" applyAlignment="1" applyProtection="1">
      <alignment horizontal="left" vertical="center" shrinkToFit="1"/>
    </xf>
    <xf numFmtId="179" fontId="4" fillId="0" borderId="1" xfId="14" applyNumberFormat="1" applyFont="1" applyFill="1" applyBorder="1" applyAlignment="1" applyProtection="1">
      <alignment horizontal="center" vertical="center" shrinkToFit="1"/>
    </xf>
    <xf numFmtId="49" fontId="4" fillId="0" borderId="1" xfId="14" applyNumberFormat="1" applyFont="1" applyFill="1" applyBorder="1" applyAlignment="1" applyProtection="1">
      <alignment horizontal="center" vertical="center" wrapText="1" shrinkToFit="1"/>
    </xf>
    <xf numFmtId="0" fontId="4" fillId="0" borderId="1" xfId="14" applyNumberFormat="1" applyFont="1" applyFill="1" applyBorder="1" applyAlignment="1" applyProtection="1">
      <alignment horizontal="center" vertical="center" wrapText="1" shrinkToFit="1"/>
    </xf>
    <xf numFmtId="49" fontId="4" fillId="0" borderId="1" xfId="1" applyNumberFormat="1" applyFont="1" applyFill="1" applyBorder="1" applyAlignment="1" applyProtection="1">
      <alignment horizontal="center" vertical="center" shrinkToFit="1"/>
    </xf>
    <xf numFmtId="0" fontId="4" fillId="0" borderId="1" xfId="1" applyNumberFormat="1" applyFont="1" applyFill="1" applyBorder="1" applyAlignment="1" applyProtection="1">
      <alignment horizontal="center" vertical="center" shrinkToFit="1"/>
    </xf>
    <xf numFmtId="180" fontId="4" fillId="0" borderId="1" xfId="1" applyNumberFormat="1" applyFont="1" applyFill="1" applyBorder="1" applyAlignment="1" applyProtection="1">
      <alignment horizontal="center" vertical="center" shrinkToFi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179" fontId="4" fillId="0" borderId="1" xfId="1" applyNumberFormat="1" applyFont="1" applyFill="1" applyBorder="1" applyAlignment="1" applyProtection="1">
      <alignment horizontal="center" vertical="center" shrinkToFit="1"/>
    </xf>
    <xf numFmtId="49" fontId="4" fillId="0" borderId="1" xfId="1" applyNumberFormat="1" applyFont="1" applyFill="1" applyBorder="1" applyAlignment="1" applyProtection="1">
      <alignment horizontal="center" vertical="center" wrapText="1" shrinkToFit="1"/>
    </xf>
    <xf numFmtId="0" fontId="4" fillId="0" borderId="7" xfId="1" applyNumberFormat="1" applyFont="1" applyFill="1" applyBorder="1" applyAlignment="1" applyProtection="1">
      <alignment horizontal="center" vertical="center" wrapText="1" shrinkToFit="1"/>
    </xf>
    <xf numFmtId="179" fontId="4" fillId="0" borderId="7" xfId="1" applyNumberFormat="1" applyFont="1" applyFill="1" applyBorder="1" applyAlignment="1" applyProtection="1">
      <alignment horizontal="center" vertical="center" shrinkToFit="1"/>
    </xf>
    <xf numFmtId="0" fontId="4" fillId="0" borderId="1" xfId="1" applyNumberFormat="1" applyFont="1" applyFill="1" applyBorder="1" applyAlignment="1" applyProtection="1">
      <alignment horizontal="center" vertical="center" wrapText="1" shrinkToFit="1"/>
    </xf>
    <xf numFmtId="0" fontId="0" fillId="0" borderId="0" xfId="0">
      <alignment vertical="center"/>
    </xf>
    <xf numFmtId="0" fontId="3" fillId="0" borderId="0" xfId="15" applyNumberFormat="1" applyFont="1" applyFill="1" applyProtection="1"/>
    <xf numFmtId="0" fontId="4" fillId="0" borderId="0" xfId="15" applyFont="1"/>
    <xf numFmtId="177" fontId="3" fillId="0" borderId="0" xfId="15" applyNumberFormat="1" applyFont="1" applyFill="1" applyAlignment="1" applyProtection="1">
      <alignment horizontal="center" vertical="center" wrapText="1"/>
    </xf>
    <xf numFmtId="0" fontId="3" fillId="0" borderId="0" xfId="15" applyNumberFormat="1" applyFont="1" applyFill="1" applyAlignment="1" applyProtection="1">
      <alignment horizontal="center" vertical="center" wrapText="1"/>
    </xf>
    <xf numFmtId="176" fontId="3" fillId="0" borderId="0" xfId="15" applyNumberFormat="1" applyFont="1" applyFill="1" applyAlignment="1" applyProtection="1">
      <alignment horizontal="center" vertical="center" wrapText="1"/>
    </xf>
    <xf numFmtId="0" fontId="13" fillId="0" borderId="0" xfId="15" applyFont="1"/>
    <xf numFmtId="0" fontId="3" fillId="0" borderId="0" xfId="15" applyNumberFormat="1" applyFont="1" applyFill="1" applyAlignment="1" applyProtection="1">
      <alignment horizontal="center" vertical="center"/>
    </xf>
    <xf numFmtId="176" fontId="3" fillId="0" borderId="0" xfId="15" applyNumberFormat="1" applyFont="1" applyFill="1" applyAlignment="1" applyProtection="1">
      <alignment horizontal="center" vertical="center"/>
    </xf>
    <xf numFmtId="0" fontId="3" fillId="0" borderId="6" xfId="15" applyNumberFormat="1" applyFont="1" applyFill="1" applyBorder="1" applyAlignment="1" applyProtection="1">
      <alignment horizontal="right"/>
    </xf>
    <xf numFmtId="0" fontId="3" fillId="0" borderId="2" xfId="15" applyNumberFormat="1" applyFont="1" applyFill="1" applyBorder="1" applyAlignment="1" applyProtection="1">
      <alignment horizontal="center" vertical="center"/>
    </xf>
    <xf numFmtId="0" fontId="9" fillId="0" borderId="0" xfId="0" applyFont="1" applyFill="1">
      <alignment vertical="center"/>
    </xf>
    <xf numFmtId="0" fontId="4" fillId="0" borderId="0" xfId="15" applyFont="1" applyFill="1"/>
    <xf numFmtId="49" fontId="4" fillId="0" borderId="1" xfId="15" applyNumberFormat="1" applyFont="1" applyFill="1" applyBorder="1" applyAlignment="1" applyProtection="1">
      <alignment horizontal="center" vertical="center" wrapText="1" shrinkToFit="1"/>
    </xf>
    <xf numFmtId="0" fontId="4" fillId="0" borderId="1" xfId="15" applyNumberFormat="1" applyFont="1" applyFill="1" applyBorder="1" applyAlignment="1" applyProtection="1">
      <alignment horizontal="center" vertical="center" wrapText="1" shrinkToFit="1"/>
    </xf>
    <xf numFmtId="180" fontId="4" fillId="0" borderId="1" xfId="15" applyNumberFormat="1" applyFont="1" applyFill="1" applyBorder="1" applyAlignment="1" applyProtection="1">
      <alignment horizontal="center" vertical="center" shrinkToFit="1"/>
    </xf>
    <xf numFmtId="4" fontId="4" fillId="0" borderId="1" xfId="14" applyNumberFormat="1" applyFont="1" applyFill="1" applyBorder="1" applyAlignment="1">
      <alignment horizontal="center" vertical="center" wrapText="1" shrinkToFit="1"/>
    </xf>
    <xf numFmtId="49" fontId="4" fillId="0" borderId="1" xfId="14" applyNumberFormat="1" applyFont="1" applyFill="1" applyBorder="1" applyAlignment="1">
      <alignment horizontal="center" vertical="center" wrapText="1" shrinkToFit="1"/>
    </xf>
    <xf numFmtId="180" fontId="4" fillId="0" borderId="1" xfId="14" applyNumberFormat="1" applyFont="1" applyFill="1" applyBorder="1" applyAlignment="1">
      <alignment horizontal="center" vertical="center" shrinkToFit="1"/>
    </xf>
    <xf numFmtId="179" fontId="4" fillId="0" borderId="1" xfId="13" applyNumberFormat="1" applyFont="1" applyFill="1" applyBorder="1" applyAlignment="1">
      <alignment horizontal="center" vertical="center" shrinkToFit="1"/>
    </xf>
    <xf numFmtId="179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49" fontId="4" fillId="0" borderId="1" xfId="2" applyNumberFormat="1" applyFont="1" applyFill="1" applyBorder="1" applyAlignment="1" applyProtection="1">
      <alignment horizontal="center" vertical="center" shrinkToFit="1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>
      <alignment vertical="center"/>
    </xf>
    <xf numFmtId="0" fontId="3" fillId="2" borderId="0" xfId="2" applyNumberFormat="1" applyFont="1" applyFill="1" applyAlignment="1" applyProtection="1">
      <alignment horizontal="center" vertical="center" wrapText="1"/>
    </xf>
    <xf numFmtId="0" fontId="3" fillId="2" borderId="0" xfId="2" applyNumberFormat="1" applyFont="1" applyFill="1" applyAlignment="1" applyProtection="1">
      <alignment horizontal="right" vertical="center"/>
    </xf>
    <xf numFmtId="0" fontId="4" fillId="0" borderId="0" xfId="2" applyFont="1"/>
    <xf numFmtId="0" fontId="3" fillId="2" borderId="6" xfId="2" applyNumberFormat="1" applyFont="1" applyFill="1" applyBorder="1" applyAlignment="1" applyProtection="1">
      <alignment horizontal="right"/>
    </xf>
    <xf numFmtId="0" fontId="3" fillId="2" borderId="1" xfId="2" applyNumberFormat="1" applyFont="1" applyFill="1" applyBorder="1" applyAlignment="1" applyProtection="1">
      <alignment horizontal="centerContinuous" vertical="center"/>
    </xf>
    <xf numFmtId="176" fontId="3" fillId="2" borderId="1" xfId="2" applyNumberFormat="1" applyFont="1" applyFill="1" applyBorder="1" applyAlignment="1" applyProtection="1">
      <alignment horizontal="centerContinuous" vertical="center"/>
    </xf>
    <xf numFmtId="0" fontId="3" fillId="0" borderId="0" xfId="2" applyNumberFormat="1" applyFont="1" applyFill="1" applyProtection="1"/>
    <xf numFmtId="0" fontId="15" fillId="0" borderId="0" xfId="0" applyFont="1" applyFill="1">
      <alignment vertical="center"/>
    </xf>
    <xf numFmtId="0" fontId="9" fillId="0" borderId="0" xfId="0" applyFont="1" applyFill="1" applyAlignment="1">
      <alignment shrinkToFit="1"/>
    </xf>
    <xf numFmtId="3" fontId="9" fillId="0" borderId="3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left" vertical="center" wrapText="1" shrinkToFit="1"/>
    </xf>
    <xf numFmtId="0" fontId="11" fillId="0" borderId="0" xfId="14" applyNumberFormat="1" applyFont="1" applyFill="1" applyAlignment="1" applyProtection="1">
      <alignment horizontal="center" vertical="center"/>
    </xf>
    <xf numFmtId="0" fontId="3" fillId="0" borderId="6" xfId="14" applyNumberFormat="1" applyFont="1" applyFill="1" applyBorder="1" applyAlignment="1" applyProtection="1">
      <alignment horizontal="left" vertical="center"/>
    </xf>
    <xf numFmtId="0" fontId="3" fillId="4" borderId="6" xfId="14" applyNumberFormat="1" applyFont="1" applyFill="1" applyBorder="1" applyAlignment="1" applyProtection="1">
      <alignment horizontal="left" vertical="center"/>
    </xf>
    <xf numFmtId="0" fontId="3" fillId="2" borderId="3" xfId="14" applyNumberFormat="1" applyFont="1" applyFill="1" applyBorder="1" applyAlignment="1" applyProtection="1">
      <alignment horizontal="center" vertical="center" shrinkToFit="1"/>
    </xf>
    <xf numFmtId="0" fontId="3" fillId="2" borderId="5" xfId="14" applyNumberFormat="1" applyFont="1" applyFill="1" applyBorder="1" applyAlignment="1" applyProtection="1">
      <alignment horizontal="center" vertical="center" shrinkToFit="1"/>
    </xf>
    <xf numFmtId="0" fontId="3" fillId="2" borderId="4" xfId="14" applyNumberFormat="1" applyFont="1" applyFill="1" applyBorder="1" applyAlignment="1" applyProtection="1">
      <alignment horizontal="center" vertical="center" shrinkToFit="1"/>
    </xf>
    <xf numFmtId="178" fontId="3" fillId="2" borderId="1" xfId="14" applyNumberFormat="1" applyFont="1" applyFill="1" applyBorder="1" applyAlignment="1" applyProtection="1">
      <alignment horizontal="center" vertical="center" wrapText="1"/>
    </xf>
    <xf numFmtId="0" fontId="3" fillId="2" borderId="1" xfId="14" applyNumberFormat="1" applyFont="1" applyFill="1" applyBorder="1" applyAlignment="1" applyProtection="1">
      <alignment horizontal="center" vertical="center" wrapText="1"/>
    </xf>
    <xf numFmtId="0" fontId="3" fillId="0" borderId="1" xfId="14" applyNumberFormat="1" applyFont="1" applyFill="1" applyBorder="1" applyAlignment="1" applyProtection="1">
      <alignment horizontal="center" vertical="center"/>
    </xf>
    <xf numFmtId="0" fontId="3" fillId="0" borderId="0" xfId="14" applyNumberFormat="1" applyFont="1" applyFill="1" applyAlignment="1" applyProtection="1">
      <alignment horizontal="left" vertical="center" wrapText="1"/>
    </xf>
    <xf numFmtId="0" fontId="3" fillId="0" borderId="0" xfId="14" applyNumberFormat="1" applyFont="1" applyFill="1" applyAlignment="1" applyProtection="1">
      <alignment horizontal="right" vertical="center"/>
    </xf>
    <xf numFmtId="0" fontId="3" fillId="4" borderId="0" xfId="14" applyNumberFormat="1" applyFont="1" applyFill="1" applyAlignment="1" applyProtection="1">
      <alignment horizontal="left" vertical="center"/>
    </xf>
    <xf numFmtId="0" fontId="3" fillId="0" borderId="0" xfId="14" applyNumberFormat="1" applyFont="1" applyFill="1" applyAlignment="1" applyProtection="1">
      <alignment horizontal="right"/>
    </xf>
    <xf numFmtId="0" fontId="3" fillId="0" borderId="6" xfId="14" applyNumberFormat="1" applyFont="1" applyFill="1" applyBorder="1" applyAlignment="1" applyProtection="1">
      <alignment horizontal="right"/>
    </xf>
    <xf numFmtId="178" fontId="3" fillId="0" borderId="1" xfId="14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Alignment="1" applyProtection="1">
      <alignment horizontal="center" vertical="center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/>
    </xf>
    <xf numFmtId="0" fontId="3" fillId="2" borderId="0" xfId="1" applyNumberFormat="1" applyFont="1" applyFill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3" fillId="0" borderId="6" xfId="1" applyFont="1" applyBorder="1" applyAlignment="1">
      <alignment horizontal="right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176" fontId="3" fillId="0" borderId="0" xfId="1" applyNumberFormat="1" applyFont="1" applyFill="1" applyAlignment="1" applyProtection="1">
      <alignment horizontal="right" vertical="center"/>
    </xf>
    <xf numFmtId="176" fontId="12" fillId="0" borderId="0" xfId="1" applyNumberFormat="1" applyFont="1" applyFill="1" applyAlignment="1" applyProtection="1">
      <alignment horizontal="center" vertical="center"/>
    </xf>
    <xf numFmtId="177" fontId="3" fillId="0" borderId="6" xfId="1" applyNumberFormat="1" applyFont="1" applyFill="1" applyBorder="1" applyAlignment="1" applyProtection="1">
      <alignment horizontal="left" vertical="center"/>
    </xf>
    <xf numFmtId="177" fontId="3" fillId="4" borderId="6" xfId="1" applyNumberFormat="1" applyFont="1" applyFill="1" applyBorder="1" applyAlignment="1" applyProtection="1">
      <alignment horizontal="left" vertical="center"/>
    </xf>
    <xf numFmtId="177" fontId="3" fillId="4" borderId="0" xfId="1" applyNumberFormat="1" applyFont="1" applyFill="1" applyAlignment="1" applyProtection="1">
      <alignment horizontal="left" vertical="center"/>
    </xf>
    <xf numFmtId="176" fontId="3" fillId="0" borderId="0" xfId="1" applyNumberFormat="1" applyFont="1" applyFill="1" applyAlignment="1" applyProtection="1">
      <alignment horizontal="right"/>
    </xf>
    <xf numFmtId="0" fontId="3" fillId="2" borderId="7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176" fontId="3" fillId="2" borderId="2" xfId="1" applyNumberFormat="1" applyFont="1" applyFill="1" applyBorder="1" applyAlignment="1" applyProtection="1">
      <alignment horizontal="center" vertical="center" wrapText="1"/>
    </xf>
    <xf numFmtId="176" fontId="3" fillId="2" borderId="7" xfId="1" applyNumberFormat="1" applyFont="1" applyFill="1" applyBorder="1" applyAlignment="1" applyProtection="1">
      <alignment horizontal="center" vertical="center" wrapText="1"/>
    </xf>
    <xf numFmtId="176" fontId="3" fillId="0" borderId="6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15" applyNumberFormat="1" applyFont="1" applyFill="1" applyAlignment="1" applyProtection="1">
      <alignment horizontal="center" vertical="center"/>
    </xf>
    <xf numFmtId="177" fontId="3" fillId="0" borderId="0" xfId="15" applyNumberFormat="1" applyFont="1" applyFill="1" applyAlignment="1" applyProtection="1">
      <alignment horizontal="left" vertical="center"/>
    </xf>
    <xf numFmtId="177" fontId="3" fillId="4" borderId="0" xfId="15" applyNumberFormat="1" applyFont="1" applyFill="1" applyAlignment="1" applyProtection="1">
      <alignment horizontal="left" vertical="center"/>
    </xf>
    <xf numFmtId="0" fontId="3" fillId="2" borderId="1" xfId="15" applyNumberFormat="1" applyFont="1" applyFill="1" applyBorder="1" applyAlignment="1" applyProtection="1">
      <alignment horizontal="center" vertical="center" wrapText="1"/>
    </xf>
    <xf numFmtId="0" fontId="3" fillId="0" borderId="1" xfId="15" applyNumberFormat="1" applyFont="1" applyFill="1" applyBorder="1" applyAlignment="1" applyProtection="1">
      <alignment horizontal="center" vertical="center" wrapText="1"/>
    </xf>
    <xf numFmtId="0" fontId="3" fillId="0" borderId="1" xfId="15" applyNumberFormat="1" applyFont="1" applyFill="1" applyBorder="1" applyAlignment="1" applyProtection="1">
      <alignment horizontal="center" vertical="center"/>
    </xf>
    <xf numFmtId="0" fontId="3" fillId="2" borderId="1" xfId="15" applyNumberFormat="1" applyFont="1" applyFill="1" applyBorder="1" applyAlignment="1" applyProtection="1">
      <alignment horizontal="center" vertical="center"/>
    </xf>
    <xf numFmtId="0" fontId="3" fillId="2" borderId="0" xfId="15" applyNumberFormat="1" applyFont="1" applyFill="1" applyAlignment="1" applyProtection="1">
      <alignment horizontal="left" vertical="center" wrapText="1"/>
    </xf>
    <xf numFmtId="176" fontId="3" fillId="0" borderId="0" xfId="15" applyNumberFormat="1" applyFont="1" applyFill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3" fillId="2" borderId="1" xfId="2" applyNumberFormat="1" applyFont="1" applyFill="1" applyBorder="1" applyAlignment="1" applyProtection="1">
      <alignment horizontal="center" vertical="center" wrapText="1"/>
    </xf>
    <xf numFmtId="176" fontId="3" fillId="2" borderId="1" xfId="2" applyNumberFormat="1" applyFont="1" applyFill="1" applyBorder="1" applyAlignment="1" applyProtection="1">
      <alignment horizontal="center" vertical="center" wrapText="1"/>
    </xf>
    <xf numFmtId="0" fontId="11" fillId="0" borderId="0" xfId="2" applyNumberFormat="1" applyFont="1" applyFill="1" applyAlignment="1" applyProtection="1">
      <alignment horizontal="center" vertical="center"/>
    </xf>
    <xf numFmtId="0" fontId="3" fillId="2" borderId="1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Alignment="1" applyProtection="1">
      <alignment horizontal="left" vertical="center" wrapText="1"/>
    </xf>
    <xf numFmtId="0" fontId="3" fillId="0" borderId="6" xfId="2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left" vertical="center"/>
    </xf>
    <xf numFmtId="0" fontId="11" fillId="0" borderId="0" xfId="13" applyFont="1" applyAlignment="1">
      <alignment horizontal="center" vertical="center"/>
    </xf>
    <xf numFmtId="0" fontId="16" fillId="2" borderId="1" xfId="13" applyFont="1" applyFill="1" applyBorder="1" applyAlignment="1">
      <alignment horizontal="center" vertical="center" wrapText="1"/>
    </xf>
    <xf numFmtId="0" fontId="14" fillId="0" borderId="1" xfId="13" applyFont="1" applyBorder="1" applyAlignment="1">
      <alignment horizontal="center" vertical="center"/>
    </xf>
    <xf numFmtId="0" fontId="14" fillId="0" borderId="6" xfId="13" applyFont="1" applyFill="1" applyBorder="1" applyAlignment="1">
      <alignment horizontal="left" vertical="center"/>
    </xf>
    <xf numFmtId="0" fontId="14" fillId="0" borderId="6" xfId="13" applyFont="1" applyBorder="1" applyAlignment="1">
      <alignment horizontal="left" vertical="center"/>
    </xf>
    <xf numFmtId="49" fontId="3" fillId="3" borderId="3" xfId="14" applyNumberFormat="1" applyFont="1" applyFill="1" applyBorder="1" applyAlignment="1">
      <alignment horizontal="center" vertical="center" wrapText="1"/>
    </xf>
    <xf numFmtId="49" fontId="3" fillId="3" borderId="10" xfId="14" applyNumberFormat="1" applyFont="1" applyFill="1" applyBorder="1" applyAlignment="1">
      <alignment horizontal="center" vertical="center" wrapText="1"/>
    </xf>
    <xf numFmtId="49" fontId="11" fillId="3" borderId="0" xfId="14" applyNumberFormat="1" applyFont="1" applyFill="1" applyAlignment="1">
      <alignment horizontal="center" vertical="center" wrapText="1"/>
    </xf>
    <xf numFmtId="49" fontId="3" fillId="3" borderId="1" xfId="14" applyNumberFormat="1" applyFont="1" applyFill="1" applyBorder="1" applyAlignment="1">
      <alignment horizontal="center" vertical="center" wrapText="1"/>
    </xf>
    <xf numFmtId="49" fontId="3" fillId="3" borderId="2" xfId="14" applyNumberFormat="1" applyFont="1" applyFill="1" applyBorder="1" applyAlignment="1">
      <alignment horizontal="center" vertical="center" wrapText="1"/>
    </xf>
    <xf numFmtId="49" fontId="3" fillId="0" borderId="6" xfId="14" applyNumberFormat="1" applyFont="1" applyFill="1" applyBorder="1" applyAlignment="1">
      <alignment vertical="center" wrapText="1"/>
    </xf>
    <xf numFmtId="49" fontId="3" fillId="3" borderId="6" xfId="14" applyNumberFormat="1" applyFont="1" applyFill="1" applyBorder="1" applyAlignment="1">
      <alignment vertical="center" wrapText="1"/>
    </xf>
    <xf numFmtId="49" fontId="15" fillId="3" borderId="3" xfId="0" applyNumberFormat="1" applyFont="1" applyFill="1" applyBorder="1" applyAlignment="1">
      <alignment horizontal="center" vertical="center" wrapText="1" shrinkToFit="1"/>
    </xf>
    <xf numFmtId="49" fontId="15" fillId="3" borderId="10" xfId="0" applyNumberFormat="1" applyFont="1" applyFill="1" applyBorder="1" applyAlignment="1">
      <alignment horizontal="center" vertical="center" wrapText="1" shrinkToFit="1"/>
    </xf>
    <xf numFmtId="49" fontId="15" fillId="3" borderId="1" xfId="0" applyNumberFormat="1" applyFont="1" applyFill="1" applyBorder="1" applyAlignment="1">
      <alignment horizontal="center" vertical="center" wrapText="1" shrinkToFit="1"/>
    </xf>
    <xf numFmtId="49" fontId="15" fillId="3" borderId="2" xfId="0" applyNumberFormat="1" applyFont="1" applyFill="1" applyBorder="1" applyAlignment="1">
      <alignment horizontal="center" vertical="center" wrapText="1" shrinkToFit="1"/>
    </xf>
    <xf numFmtId="49" fontId="3" fillId="0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49" fontId="11" fillId="3" borderId="0" xfId="0" applyNumberFormat="1" applyFont="1" applyFill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 shrinkToFit="1"/>
    </xf>
    <xf numFmtId="49" fontId="15" fillId="3" borderId="7" xfId="0" applyNumberFormat="1" applyFont="1" applyFill="1" applyBorder="1" applyAlignment="1">
      <alignment horizontal="center" vertical="center" wrapText="1" shrinkToFit="1"/>
    </xf>
  </cellXfs>
  <cellStyles count="24">
    <cellStyle name="常规" xfId="0" builtinId="0"/>
    <cellStyle name="常规 2" xfId="1"/>
    <cellStyle name="常规 2 2" xfId="15"/>
    <cellStyle name="常规 2_政府性基金预算支出情况表" xfId="2"/>
    <cellStyle name="常规 3" xfId="3"/>
    <cellStyle name="常规 4" xfId="4"/>
    <cellStyle name="常规 4 2" xfId="5"/>
    <cellStyle name="常规 4 2 2" xfId="17"/>
    <cellStyle name="常规 4 3" xfId="16"/>
    <cellStyle name="常规 4_政府购买服务支出预算表" xfId="6"/>
    <cellStyle name="常规 5" xfId="7"/>
    <cellStyle name="常规 5 2" xfId="8"/>
    <cellStyle name="常规 5 2 2" xfId="19"/>
    <cellStyle name="常规 5 3" xfId="18"/>
    <cellStyle name="常规 5_政府购买服务支出预算表" xfId="9"/>
    <cellStyle name="常规 6" xfId="10"/>
    <cellStyle name="常规 6 2" xfId="11"/>
    <cellStyle name="常规 6 2 2" xfId="21"/>
    <cellStyle name="常规 6 3" xfId="20"/>
    <cellStyle name="常规 6_政府购买服务支出预算表" xfId="12"/>
    <cellStyle name="常规 7" xfId="13"/>
    <cellStyle name="常规 7 2" xfId="22"/>
    <cellStyle name="常规 8" xfId="14"/>
    <cellStyle name="常规 8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showGridLines="0" showZeros="0" tabSelected="1" workbookViewId="0"/>
  </sheetViews>
  <sheetFormatPr defaultRowHeight="12"/>
  <cols>
    <col min="1" max="1" width="33.75" style="5" customWidth="1"/>
    <col min="2" max="2" width="8.875" style="5" customWidth="1"/>
    <col min="3" max="3" width="23.625" style="5" customWidth="1"/>
    <col min="4" max="4" width="9.25" style="5" customWidth="1"/>
    <col min="5" max="5" width="22.125" style="5" customWidth="1"/>
    <col min="6" max="6" width="10.625" style="5" customWidth="1"/>
    <col min="7" max="7" width="21" style="5" customWidth="1"/>
    <col min="8" max="16384" width="9" style="5"/>
  </cols>
  <sheetData>
    <row r="1" spans="1:8" ht="16.5" customHeight="1">
      <c r="A1" s="1" t="s">
        <v>148</v>
      </c>
      <c r="B1" s="1"/>
      <c r="C1" s="1"/>
      <c r="D1" s="1"/>
      <c r="E1" s="1"/>
      <c r="F1" s="2"/>
      <c r="G1" s="3"/>
      <c r="H1" s="4"/>
    </row>
    <row r="2" spans="1:8" ht="21.75" customHeight="1">
      <c r="A2" s="117" t="s">
        <v>127</v>
      </c>
      <c r="B2" s="117"/>
      <c r="C2" s="117"/>
      <c r="D2" s="117"/>
      <c r="E2" s="117"/>
      <c r="F2" s="117"/>
      <c r="G2" s="117"/>
      <c r="H2" s="117"/>
    </row>
    <row r="3" spans="1:8" ht="16.5" customHeight="1">
      <c r="A3" s="118" t="s">
        <v>224</v>
      </c>
      <c r="B3" s="119"/>
      <c r="C3" s="119"/>
      <c r="D3" s="1"/>
      <c r="E3" s="1"/>
      <c r="F3" s="2"/>
      <c r="G3" s="3"/>
      <c r="H3" s="6" t="s">
        <v>55</v>
      </c>
    </row>
    <row r="4" spans="1:8" ht="16.5" customHeight="1">
      <c r="A4" s="120" t="s">
        <v>56</v>
      </c>
      <c r="B4" s="121"/>
      <c r="C4" s="120" t="s">
        <v>57</v>
      </c>
      <c r="D4" s="122"/>
      <c r="E4" s="122"/>
      <c r="F4" s="122"/>
      <c r="G4" s="122"/>
      <c r="H4" s="121"/>
    </row>
    <row r="5" spans="1:8" ht="16.5" customHeight="1">
      <c r="A5" s="7" t="s">
        <v>58</v>
      </c>
      <c r="B5" s="8" t="s">
        <v>59</v>
      </c>
      <c r="C5" s="7" t="s">
        <v>60</v>
      </c>
      <c r="D5" s="8" t="s">
        <v>59</v>
      </c>
      <c r="E5" s="7" t="s">
        <v>61</v>
      </c>
      <c r="F5" s="8" t="s">
        <v>59</v>
      </c>
      <c r="G5" s="9" t="s">
        <v>62</v>
      </c>
      <c r="H5" s="8" t="s">
        <v>59</v>
      </c>
    </row>
    <row r="6" spans="1:8" s="12" customFormat="1" ht="16.5" customHeight="1">
      <c r="A6" s="10" t="s">
        <v>63</v>
      </c>
      <c r="B6" s="61">
        <v>2617125.37</v>
      </c>
      <c r="C6" s="11" t="s">
        <v>64</v>
      </c>
      <c r="D6" s="61">
        <v>0</v>
      </c>
      <c r="E6" s="11" t="s">
        <v>13</v>
      </c>
      <c r="F6" s="61">
        <v>1250525.3700000001</v>
      </c>
      <c r="G6" s="10" t="s">
        <v>65</v>
      </c>
      <c r="H6" s="61">
        <v>0</v>
      </c>
    </row>
    <row r="7" spans="1:8" s="12" customFormat="1" ht="16.5" customHeight="1">
      <c r="A7" s="10" t="s">
        <v>66</v>
      </c>
      <c r="B7" s="61">
        <v>2617125.37</v>
      </c>
      <c r="C7" s="11" t="s">
        <v>67</v>
      </c>
      <c r="D7" s="61">
        <v>0</v>
      </c>
      <c r="E7" s="11" t="s">
        <v>68</v>
      </c>
      <c r="F7" s="61">
        <v>1080525.3700000001</v>
      </c>
      <c r="G7" s="10" t="s">
        <v>69</v>
      </c>
      <c r="H7" s="61">
        <v>0</v>
      </c>
    </row>
    <row r="8" spans="1:8" s="12" customFormat="1" ht="16.5" customHeight="1">
      <c r="A8" s="10" t="s">
        <v>70</v>
      </c>
      <c r="B8" s="61">
        <v>1250525.3700000001</v>
      </c>
      <c r="C8" s="11" t="s">
        <v>71</v>
      </c>
      <c r="D8" s="61">
        <v>0</v>
      </c>
      <c r="E8" s="11" t="s">
        <v>72</v>
      </c>
      <c r="F8" s="61">
        <v>170000</v>
      </c>
      <c r="G8" s="10" t="s">
        <v>73</v>
      </c>
      <c r="H8" s="61">
        <v>0</v>
      </c>
    </row>
    <row r="9" spans="1:8" s="12" customFormat="1" ht="16.5" customHeight="1">
      <c r="A9" s="10" t="s">
        <v>74</v>
      </c>
      <c r="B9" s="61">
        <v>1366600</v>
      </c>
      <c r="C9" s="11" t="s">
        <v>75</v>
      </c>
      <c r="D9" s="61">
        <v>0</v>
      </c>
      <c r="E9" s="11" t="s">
        <v>76</v>
      </c>
      <c r="F9" s="61">
        <v>0</v>
      </c>
      <c r="G9" s="10" t="s">
        <v>77</v>
      </c>
      <c r="H9" s="61">
        <v>0</v>
      </c>
    </row>
    <row r="10" spans="1:8" s="12" customFormat="1" ht="16.5" customHeight="1">
      <c r="A10" s="10" t="s">
        <v>78</v>
      </c>
      <c r="B10" s="61">
        <v>0</v>
      </c>
      <c r="C10" s="11" t="s">
        <v>217</v>
      </c>
      <c r="D10" s="61">
        <v>0</v>
      </c>
      <c r="E10" s="13" t="s">
        <v>14</v>
      </c>
      <c r="F10" s="61">
        <v>1366600</v>
      </c>
      <c r="G10" s="10" t="s">
        <v>79</v>
      </c>
      <c r="H10" s="61">
        <v>2211525.37</v>
      </c>
    </row>
    <row r="11" spans="1:8" s="12" customFormat="1" ht="16.5" customHeight="1">
      <c r="A11" s="10" t="s">
        <v>80</v>
      </c>
      <c r="B11" s="61">
        <v>0</v>
      </c>
      <c r="C11" s="11" t="s">
        <v>81</v>
      </c>
      <c r="D11" s="61">
        <v>186054.73</v>
      </c>
      <c r="E11" s="13" t="s">
        <v>72</v>
      </c>
      <c r="F11" s="61">
        <v>1261000</v>
      </c>
      <c r="G11" s="10" t="s">
        <v>82</v>
      </c>
      <c r="H11" s="61">
        <v>0</v>
      </c>
    </row>
    <row r="12" spans="1:8" s="12" customFormat="1" ht="16.5" customHeight="1">
      <c r="A12" s="10" t="s">
        <v>83</v>
      </c>
      <c r="B12" s="61">
        <v>0</v>
      </c>
      <c r="C12" s="11" t="s">
        <v>216</v>
      </c>
      <c r="D12" s="61">
        <v>28017.360000000001</v>
      </c>
      <c r="E12" s="13" t="s">
        <v>76</v>
      </c>
      <c r="F12" s="61">
        <v>105600</v>
      </c>
      <c r="G12" s="10" t="s">
        <v>84</v>
      </c>
      <c r="H12" s="61">
        <v>0</v>
      </c>
    </row>
    <row r="13" spans="1:8" s="12" customFormat="1" ht="16.5" customHeight="1">
      <c r="A13" s="10" t="s">
        <v>85</v>
      </c>
      <c r="B13" s="61">
        <v>0</v>
      </c>
      <c r="C13" s="11" t="s">
        <v>86</v>
      </c>
      <c r="D13" s="61">
        <v>0</v>
      </c>
      <c r="E13" s="10" t="s">
        <v>87</v>
      </c>
      <c r="F13" s="61">
        <v>0</v>
      </c>
      <c r="G13" s="10" t="s">
        <v>88</v>
      </c>
      <c r="H13" s="61">
        <v>0</v>
      </c>
    </row>
    <row r="14" spans="1:8" s="12" customFormat="1" ht="16.5" customHeight="1">
      <c r="A14" s="13" t="s">
        <v>89</v>
      </c>
      <c r="B14" s="61">
        <v>0</v>
      </c>
      <c r="C14" s="11" t="s">
        <v>90</v>
      </c>
      <c r="D14" s="61">
        <v>0</v>
      </c>
      <c r="E14" s="10" t="s">
        <v>91</v>
      </c>
      <c r="F14" s="61">
        <v>0</v>
      </c>
      <c r="G14" s="10" t="s">
        <v>92</v>
      </c>
      <c r="H14" s="61">
        <v>105600</v>
      </c>
    </row>
    <row r="15" spans="1:8" s="12" customFormat="1" ht="16.5" customHeight="1">
      <c r="A15" s="13" t="s">
        <v>93</v>
      </c>
      <c r="B15" s="61">
        <v>0</v>
      </c>
      <c r="C15" s="11" t="s">
        <v>94</v>
      </c>
      <c r="D15" s="61">
        <v>0</v>
      </c>
      <c r="E15" s="10" t="s">
        <v>95</v>
      </c>
      <c r="F15" s="61">
        <v>0</v>
      </c>
      <c r="G15" s="10" t="s">
        <v>96</v>
      </c>
      <c r="H15" s="61">
        <v>0</v>
      </c>
    </row>
    <row r="16" spans="1:8" s="12" customFormat="1" ht="16.5" customHeight="1">
      <c r="A16" s="13" t="s">
        <v>97</v>
      </c>
      <c r="B16" s="61">
        <v>0</v>
      </c>
      <c r="C16" s="14" t="s">
        <v>98</v>
      </c>
      <c r="D16" s="61">
        <v>2310219</v>
      </c>
      <c r="E16" s="10" t="s">
        <v>99</v>
      </c>
      <c r="F16" s="61">
        <v>0</v>
      </c>
      <c r="G16" s="10" t="s">
        <v>100</v>
      </c>
      <c r="H16" s="61">
        <v>0</v>
      </c>
    </row>
    <row r="17" spans="1:8" s="12" customFormat="1" ht="16.5" customHeight="1">
      <c r="A17" s="13" t="s">
        <v>101</v>
      </c>
      <c r="B17" s="61">
        <v>0</v>
      </c>
      <c r="C17" s="15" t="s">
        <v>102</v>
      </c>
      <c r="D17" s="61">
        <v>0</v>
      </c>
      <c r="E17" s="10" t="s">
        <v>103</v>
      </c>
      <c r="F17" s="61">
        <v>0</v>
      </c>
      <c r="G17" s="10" t="s">
        <v>104</v>
      </c>
      <c r="H17" s="61">
        <v>0</v>
      </c>
    </row>
    <row r="18" spans="1:8" s="12" customFormat="1" ht="16.5" customHeight="1">
      <c r="A18" s="13" t="s">
        <v>105</v>
      </c>
      <c r="B18" s="61">
        <v>0</v>
      </c>
      <c r="C18" s="15" t="s">
        <v>106</v>
      </c>
      <c r="D18" s="61">
        <v>0</v>
      </c>
      <c r="E18" s="10" t="s">
        <v>107</v>
      </c>
      <c r="F18" s="61">
        <v>0</v>
      </c>
      <c r="G18" s="13"/>
      <c r="H18" s="61"/>
    </row>
    <row r="19" spans="1:8" s="12" customFormat="1" ht="16.5" customHeight="1">
      <c r="A19" s="13" t="s">
        <v>108</v>
      </c>
      <c r="B19" s="61">
        <v>0</v>
      </c>
      <c r="C19" s="15" t="s">
        <v>109</v>
      </c>
      <c r="D19" s="61">
        <v>0</v>
      </c>
      <c r="E19" s="10" t="s">
        <v>110</v>
      </c>
      <c r="F19" s="61">
        <v>0</v>
      </c>
      <c r="G19" s="10"/>
      <c r="H19" s="61"/>
    </row>
    <row r="20" spans="1:8" s="12" customFormat="1" ht="16.5" customHeight="1">
      <c r="A20" s="13" t="s">
        <v>111</v>
      </c>
      <c r="B20" s="61">
        <v>0</v>
      </c>
      <c r="C20" s="15" t="s">
        <v>215</v>
      </c>
      <c r="D20" s="61">
        <v>0</v>
      </c>
      <c r="E20" s="10" t="s">
        <v>112</v>
      </c>
      <c r="F20" s="61">
        <v>0</v>
      </c>
      <c r="G20" s="10"/>
      <c r="H20" s="61"/>
    </row>
    <row r="21" spans="1:8" s="12" customFormat="1" ht="16.5" customHeight="1">
      <c r="A21" s="13" t="s">
        <v>113</v>
      </c>
      <c r="B21" s="61">
        <v>0</v>
      </c>
      <c r="C21" s="15" t="s">
        <v>114</v>
      </c>
      <c r="D21" s="61">
        <v>92834.28</v>
      </c>
      <c r="E21" s="11"/>
      <c r="F21" s="61"/>
      <c r="G21" s="13"/>
      <c r="H21" s="61"/>
    </row>
    <row r="22" spans="1:8" s="12" customFormat="1" ht="16.5" customHeight="1">
      <c r="A22" s="13" t="s">
        <v>115</v>
      </c>
      <c r="B22" s="61">
        <v>0</v>
      </c>
      <c r="C22" s="15" t="s">
        <v>116</v>
      </c>
      <c r="D22" s="61">
        <v>0</v>
      </c>
      <c r="E22" s="11"/>
      <c r="F22" s="61"/>
      <c r="G22" s="13"/>
      <c r="H22" s="61"/>
    </row>
    <row r="23" spans="1:8" s="12" customFormat="1" ht="16.5" customHeight="1">
      <c r="A23" s="13" t="s">
        <v>117</v>
      </c>
      <c r="B23" s="61">
        <v>0</v>
      </c>
      <c r="C23" s="15" t="s">
        <v>219</v>
      </c>
      <c r="D23" s="61">
        <v>0</v>
      </c>
      <c r="E23" s="11"/>
      <c r="F23" s="61"/>
      <c r="G23" s="13"/>
      <c r="H23" s="61"/>
    </row>
    <row r="24" spans="1:8" s="12" customFormat="1" ht="16.5" customHeight="1">
      <c r="A24" s="13" t="s">
        <v>118</v>
      </c>
      <c r="B24" s="61">
        <v>0</v>
      </c>
      <c r="C24" s="15" t="s">
        <v>218</v>
      </c>
      <c r="D24" s="61">
        <v>0</v>
      </c>
      <c r="E24" s="13"/>
      <c r="F24" s="61"/>
      <c r="G24" s="13"/>
      <c r="H24" s="61"/>
    </row>
    <row r="25" spans="1:8" s="12" customFormat="1" ht="16.5" customHeight="1">
      <c r="A25" s="13" t="s">
        <v>119</v>
      </c>
      <c r="B25" s="61">
        <v>0</v>
      </c>
      <c r="C25" s="16" t="s">
        <v>220</v>
      </c>
      <c r="D25" s="61">
        <v>0</v>
      </c>
      <c r="E25" s="11"/>
      <c r="F25" s="61"/>
      <c r="G25" s="13"/>
      <c r="H25" s="61"/>
    </row>
    <row r="26" spans="1:8" s="12" customFormat="1" ht="16.5" customHeight="1">
      <c r="A26" s="13" t="s">
        <v>120</v>
      </c>
      <c r="B26" s="61">
        <v>0</v>
      </c>
      <c r="C26" s="16" t="s">
        <v>221</v>
      </c>
      <c r="D26" s="61">
        <v>0</v>
      </c>
      <c r="E26" s="11"/>
      <c r="F26" s="61"/>
      <c r="G26" s="13"/>
      <c r="H26" s="61"/>
    </row>
    <row r="27" spans="1:8" s="12" customFormat="1" ht="16.5" customHeight="1">
      <c r="A27" s="13" t="s">
        <v>121</v>
      </c>
      <c r="B27" s="61">
        <v>0</v>
      </c>
      <c r="C27" s="16" t="s">
        <v>222</v>
      </c>
      <c r="D27" s="61">
        <v>0</v>
      </c>
      <c r="E27" s="14"/>
      <c r="F27" s="61"/>
      <c r="G27" s="13"/>
      <c r="H27" s="61"/>
    </row>
    <row r="28" spans="1:8" s="12" customFormat="1" ht="16.5" customHeight="1">
      <c r="A28" s="10"/>
      <c r="B28" s="61"/>
      <c r="C28" s="16" t="s">
        <v>223</v>
      </c>
      <c r="D28" s="61">
        <v>0</v>
      </c>
      <c r="E28" s="11"/>
      <c r="F28" s="61"/>
      <c r="G28" s="10"/>
      <c r="H28" s="61"/>
    </row>
    <row r="29" spans="1:8" s="12" customFormat="1" ht="16.5" customHeight="1">
      <c r="A29" s="17" t="s">
        <v>122</v>
      </c>
      <c r="B29" s="61">
        <v>2617125.37</v>
      </c>
      <c r="C29" s="18" t="s">
        <v>123</v>
      </c>
      <c r="D29" s="61">
        <v>2617125.37</v>
      </c>
      <c r="E29" s="18" t="s">
        <v>123</v>
      </c>
      <c r="F29" s="61">
        <v>2617125.37</v>
      </c>
      <c r="G29" s="17" t="s">
        <v>123</v>
      </c>
      <c r="H29" s="61">
        <v>2317125.37</v>
      </c>
    </row>
    <row r="30" spans="1:8" s="12" customFormat="1" ht="16.5" customHeight="1">
      <c r="A30" s="13" t="s">
        <v>124</v>
      </c>
      <c r="B30" s="61">
        <v>0</v>
      </c>
      <c r="C30" s="14"/>
      <c r="D30" s="61"/>
      <c r="E30" s="13"/>
      <c r="F30" s="61"/>
      <c r="G30" s="13"/>
      <c r="H30" s="61"/>
    </row>
    <row r="31" spans="1:8" ht="16.5" customHeight="1">
      <c r="A31" s="13"/>
      <c r="B31" s="60"/>
      <c r="C31" s="14"/>
      <c r="D31" s="60"/>
      <c r="E31" s="19"/>
      <c r="F31" s="60"/>
      <c r="G31" s="19"/>
      <c r="H31" s="60"/>
    </row>
    <row r="32" spans="1:8" s="12" customFormat="1" ht="16.5" customHeight="1">
      <c r="A32" s="17" t="s">
        <v>125</v>
      </c>
      <c r="B32" s="61">
        <v>2617125.37</v>
      </c>
      <c r="C32" s="18" t="s">
        <v>126</v>
      </c>
      <c r="D32" s="61">
        <v>2617125.37</v>
      </c>
      <c r="E32" s="18" t="s">
        <v>126</v>
      </c>
      <c r="F32" s="61">
        <v>2617125.37</v>
      </c>
      <c r="G32" s="17" t="s">
        <v>126</v>
      </c>
      <c r="H32" s="61">
        <v>2317125.37</v>
      </c>
    </row>
    <row r="33" spans="1:8">
      <c r="A33" s="2"/>
      <c r="B33" s="2"/>
      <c r="C33" s="2"/>
      <c r="D33" s="2"/>
      <c r="E33" s="2"/>
      <c r="F33" s="2"/>
      <c r="G33" s="2"/>
      <c r="H33" s="2"/>
    </row>
  </sheetData>
  <sheetProtection formatCells="0" formatColumns="0" formatRows="0"/>
  <mergeCells count="4">
    <mergeCell ref="A2:H2"/>
    <mergeCell ref="A3:C3"/>
    <mergeCell ref="A4:B4"/>
    <mergeCell ref="C4:H4"/>
  </mergeCells>
  <phoneticPr fontId="1" type="noConversion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16"/>
  <sheetViews>
    <sheetView showGridLines="0" showZeros="0" workbookViewId="0">
      <selection sqref="A1:B1"/>
    </sheetView>
  </sheetViews>
  <sheetFormatPr defaultRowHeight="12"/>
  <cols>
    <col min="1" max="3" width="4.125" style="29" customWidth="1"/>
    <col min="4" max="4" width="15.75" style="29" customWidth="1"/>
    <col min="5" max="5" width="8.375" style="29" customWidth="1"/>
    <col min="6" max="6" width="7.5" style="29" customWidth="1"/>
    <col min="7" max="9" width="5.875" style="29" customWidth="1"/>
    <col min="10" max="10" width="8.25" style="29" customWidth="1"/>
    <col min="11" max="20" width="6" style="29" customWidth="1"/>
    <col min="21" max="16384" width="9" style="29"/>
  </cols>
  <sheetData>
    <row r="1" spans="1:20" ht="21.75" customHeight="1">
      <c r="A1" s="170" t="s">
        <v>245</v>
      </c>
      <c r="B1" s="170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6"/>
    </row>
    <row r="2" spans="1:20" ht="22.5" customHeight="1">
      <c r="A2" s="168" t="s">
        <v>246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</row>
    <row r="3" spans="1:20" ht="22.5" customHeight="1">
      <c r="A3" s="171" t="s">
        <v>224</v>
      </c>
      <c r="B3" s="172"/>
      <c r="C3" s="172"/>
      <c r="D3" s="172"/>
      <c r="E3" s="107"/>
      <c r="F3" s="107"/>
      <c r="G3" s="107"/>
      <c r="H3" s="107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8" t="s">
        <v>15</v>
      </c>
    </row>
    <row r="4" spans="1:20" ht="22.5" customHeight="1">
      <c r="A4" s="169" t="s">
        <v>2</v>
      </c>
      <c r="B4" s="169"/>
      <c r="C4" s="169"/>
      <c r="D4" s="165" t="s">
        <v>128</v>
      </c>
      <c r="E4" s="166" t="s">
        <v>16</v>
      </c>
      <c r="F4" s="109" t="s">
        <v>4</v>
      </c>
      <c r="G4" s="110"/>
      <c r="H4" s="109"/>
      <c r="I4" s="109"/>
      <c r="J4" s="166" t="s">
        <v>5</v>
      </c>
      <c r="K4" s="166"/>
      <c r="L4" s="166"/>
      <c r="M4" s="166"/>
      <c r="N4" s="166"/>
      <c r="O4" s="166"/>
      <c r="P4" s="166"/>
      <c r="Q4" s="166"/>
      <c r="R4" s="166"/>
      <c r="S4" s="166"/>
      <c r="T4" s="166" t="s">
        <v>150</v>
      </c>
    </row>
    <row r="5" spans="1:20" ht="40.5" customHeight="1">
      <c r="A5" s="166" t="s">
        <v>6</v>
      </c>
      <c r="B5" s="166" t="s">
        <v>7</v>
      </c>
      <c r="C5" s="166" t="s">
        <v>8</v>
      </c>
      <c r="D5" s="165"/>
      <c r="E5" s="166"/>
      <c r="F5" s="166" t="s">
        <v>1</v>
      </c>
      <c r="G5" s="166" t="s">
        <v>9</v>
      </c>
      <c r="H5" s="166" t="s">
        <v>10</v>
      </c>
      <c r="I5" s="166" t="s">
        <v>11</v>
      </c>
      <c r="J5" s="166" t="s">
        <v>1</v>
      </c>
      <c r="K5" s="166" t="s">
        <v>151</v>
      </c>
      <c r="L5" s="167" t="s">
        <v>11</v>
      </c>
      <c r="M5" s="167" t="s">
        <v>152</v>
      </c>
      <c r="N5" s="167" t="s">
        <v>153</v>
      </c>
      <c r="O5" s="166" t="s">
        <v>154</v>
      </c>
      <c r="P5" s="166" t="s">
        <v>155</v>
      </c>
      <c r="Q5" s="166" t="s">
        <v>156</v>
      </c>
      <c r="R5" s="166" t="s">
        <v>157</v>
      </c>
      <c r="S5" s="166" t="s">
        <v>12</v>
      </c>
      <c r="T5" s="166"/>
    </row>
    <row r="6" spans="1:20" ht="36" customHeight="1">
      <c r="A6" s="166"/>
      <c r="B6" s="166"/>
      <c r="C6" s="166"/>
      <c r="D6" s="165"/>
      <c r="E6" s="166"/>
      <c r="F6" s="166"/>
      <c r="G6" s="166"/>
      <c r="H6" s="166"/>
      <c r="I6" s="166"/>
      <c r="J6" s="166"/>
      <c r="K6" s="166"/>
      <c r="L6" s="167"/>
      <c r="M6" s="167"/>
      <c r="N6" s="167"/>
      <c r="O6" s="166"/>
      <c r="P6" s="166"/>
      <c r="Q6" s="166"/>
      <c r="R6" s="166"/>
      <c r="S6" s="166"/>
      <c r="T6" s="166"/>
    </row>
    <row r="7" spans="1:20" s="104" customFormat="1" ht="22.5" customHeight="1">
      <c r="A7" s="103"/>
      <c r="B7" s="102"/>
      <c r="C7" s="102"/>
      <c r="D7" s="101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</row>
    <row r="8" spans="1:20" ht="22.5" customHeight="1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ht="22.5" customHeight="1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22.5" customHeight="1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ht="22.5" customHeight="1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</row>
    <row r="12" spans="1:20" ht="12" customHeight="1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</row>
    <row r="13" spans="1:20" ht="12" customHeight="1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</row>
    <row r="14" spans="1:20" ht="12" customHeight="1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spans="1:20" ht="12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spans="1:20" ht="12" customHeight="1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</sheetData>
  <sheetProtection formatCells="0" formatColumns="0" formatRows="0"/>
  <mergeCells count="25">
    <mergeCell ref="A1:B1"/>
    <mergeCell ref="A3:D3"/>
    <mergeCell ref="A2:T2"/>
    <mergeCell ref="A4:C4"/>
    <mergeCell ref="T4:T6"/>
    <mergeCell ref="R5:R6"/>
    <mergeCell ref="F5:F6"/>
    <mergeCell ref="G5:G6"/>
    <mergeCell ref="H5:H6"/>
    <mergeCell ref="I5:I6"/>
    <mergeCell ref="D4:D6"/>
    <mergeCell ref="E4:E6"/>
    <mergeCell ref="A5:A6"/>
    <mergeCell ref="S5:S6"/>
    <mergeCell ref="J4:S4"/>
    <mergeCell ref="N5:N6"/>
    <mergeCell ref="O5:O6"/>
    <mergeCell ref="M5:M6"/>
    <mergeCell ref="P5:P6"/>
    <mergeCell ref="Q5:Q6"/>
    <mergeCell ref="J5:J6"/>
    <mergeCell ref="K5:K6"/>
    <mergeCell ref="L5:L6"/>
    <mergeCell ref="B5:B6"/>
    <mergeCell ref="C5:C6"/>
  </mergeCells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orientation="landscape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"/>
  <sheetViews>
    <sheetView showGridLines="0" showZeros="0" workbookViewId="0"/>
  </sheetViews>
  <sheetFormatPr defaultRowHeight="28.5" customHeight="1"/>
  <cols>
    <col min="1" max="1" width="17.125" style="43" customWidth="1"/>
    <col min="2" max="2" width="15.625" style="43" customWidth="1"/>
    <col min="3" max="4" width="17.125" style="43" customWidth="1"/>
    <col min="5" max="5" width="21.75" style="43" customWidth="1"/>
    <col min="6" max="6" width="17.125" style="43" customWidth="1"/>
    <col min="7" max="16384" width="9" style="43"/>
  </cols>
  <sheetData>
    <row r="1" spans="1:6" ht="28.5" customHeight="1">
      <c r="A1" s="42" t="s">
        <v>192</v>
      </c>
      <c r="B1" s="42"/>
      <c r="C1" s="42"/>
      <c r="D1" s="42"/>
      <c r="E1" s="42"/>
      <c r="F1" s="42"/>
    </row>
    <row r="2" spans="1:6" ht="28.5" customHeight="1">
      <c r="A2" s="173" t="s">
        <v>50</v>
      </c>
      <c r="B2" s="173"/>
      <c r="C2" s="173"/>
      <c r="D2" s="173"/>
      <c r="E2" s="173"/>
      <c r="F2" s="173"/>
    </row>
    <row r="3" spans="1:6" ht="28.5" customHeight="1">
      <c r="A3" s="176" t="s">
        <v>242</v>
      </c>
      <c r="B3" s="177"/>
      <c r="C3" s="177"/>
      <c r="D3" s="44"/>
      <c r="E3" s="44"/>
      <c r="F3" s="45" t="s">
        <v>193</v>
      </c>
    </row>
    <row r="4" spans="1:6" ht="28.5" customHeight="1">
      <c r="A4" s="174" t="s">
        <v>51</v>
      </c>
      <c r="B4" s="174" t="s">
        <v>35</v>
      </c>
      <c r="C4" s="174" t="s">
        <v>52</v>
      </c>
      <c r="D4" s="175" t="s">
        <v>53</v>
      </c>
      <c r="E4" s="175"/>
      <c r="F4" s="174" t="s">
        <v>1</v>
      </c>
    </row>
    <row r="5" spans="1:6" ht="28.5" customHeight="1">
      <c r="A5" s="174"/>
      <c r="B5" s="174"/>
      <c r="C5" s="174"/>
      <c r="D5" s="46" t="s">
        <v>54</v>
      </c>
      <c r="E5" s="46" t="s">
        <v>39</v>
      </c>
      <c r="F5" s="174"/>
    </row>
    <row r="6" spans="1:6" s="112" customFormat="1" ht="28.5" customHeight="1">
      <c r="A6" s="99">
        <v>0</v>
      </c>
      <c r="B6" s="99">
        <v>20000</v>
      </c>
      <c r="C6" s="99">
        <v>0</v>
      </c>
      <c r="D6" s="99">
        <v>0</v>
      </c>
      <c r="E6" s="99">
        <v>0</v>
      </c>
      <c r="F6" s="99">
        <v>20000</v>
      </c>
    </row>
  </sheetData>
  <sheetProtection formatCells="0" formatColumns="0" formatRows="0"/>
  <mergeCells count="7">
    <mergeCell ref="A2:F2"/>
    <mergeCell ref="A4:A5"/>
    <mergeCell ref="B4:B5"/>
    <mergeCell ref="C4:C5"/>
    <mergeCell ref="D4:E4"/>
    <mergeCell ref="F4:F5"/>
    <mergeCell ref="A3:C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7"/>
  <sheetViews>
    <sheetView showGridLines="0" showZeros="0" workbookViewId="0"/>
  </sheetViews>
  <sheetFormatPr defaultRowHeight="12"/>
  <cols>
    <col min="1" max="1" width="9.375" style="43" customWidth="1"/>
    <col min="2" max="2" width="12.5" style="43" customWidth="1"/>
    <col min="3" max="3" width="12.375" style="43" customWidth="1"/>
    <col min="4" max="4" width="4.875" style="43" customWidth="1"/>
    <col min="5" max="13" width="9" style="43"/>
    <col min="14" max="14" width="8.5" style="43" customWidth="1"/>
    <col min="15" max="16384" width="9" style="43"/>
  </cols>
  <sheetData>
    <row r="1" spans="1:14" ht="29.25" customHeight="1">
      <c r="A1" s="59" t="s">
        <v>212</v>
      </c>
    </row>
    <row r="2" spans="1:14" ht="31.5" customHeight="1">
      <c r="A2" s="180" t="s">
        <v>214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31.5" customHeight="1">
      <c r="A3" s="183" t="s">
        <v>250</v>
      </c>
      <c r="B3" s="184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 t="s">
        <v>213</v>
      </c>
    </row>
    <row r="4" spans="1:14" s="56" customFormat="1" ht="31.5" customHeight="1">
      <c r="A4" s="178" t="s">
        <v>207</v>
      </c>
      <c r="B4" s="178" t="s">
        <v>208</v>
      </c>
      <c r="C4" s="178" t="s">
        <v>209</v>
      </c>
      <c r="D4" s="178" t="s">
        <v>210</v>
      </c>
      <c r="E4" s="178" t="s">
        <v>3</v>
      </c>
      <c r="F4" s="181" t="s">
        <v>129</v>
      </c>
      <c r="G4" s="181"/>
      <c r="H4" s="178"/>
      <c r="I4" s="178" t="s">
        <v>130</v>
      </c>
      <c r="J4" s="178" t="s">
        <v>205</v>
      </c>
      <c r="K4" s="181" t="s">
        <v>132</v>
      </c>
      <c r="L4" s="178"/>
      <c r="M4" s="178" t="s">
        <v>133</v>
      </c>
      <c r="N4" s="181" t="s">
        <v>0</v>
      </c>
    </row>
    <row r="5" spans="1:14" s="56" customFormat="1" ht="59.25" customHeight="1">
      <c r="A5" s="179"/>
      <c r="B5" s="179"/>
      <c r="C5" s="179"/>
      <c r="D5" s="179"/>
      <c r="E5" s="179"/>
      <c r="F5" s="58" t="s">
        <v>211</v>
      </c>
      <c r="G5" s="58" t="s">
        <v>136</v>
      </c>
      <c r="H5" s="58" t="s">
        <v>137</v>
      </c>
      <c r="I5" s="179"/>
      <c r="J5" s="179"/>
      <c r="K5" s="58" t="s">
        <v>138</v>
      </c>
      <c r="L5" s="58" t="s">
        <v>139</v>
      </c>
      <c r="M5" s="179"/>
      <c r="N5" s="182"/>
    </row>
    <row r="6" spans="1:14" s="112" customFormat="1" ht="31.5" customHeight="1">
      <c r="A6" s="97"/>
      <c r="B6" s="97" t="s">
        <v>1</v>
      </c>
      <c r="C6" s="96">
        <f>C7</f>
        <v>3</v>
      </c>
      <c r="D6" s="97"/>
      <c r="E6" s="98">
        <f t="shared" ref="E6:N6" si="0">E7</f>
        <v>15000</v>
      </c>
      <c r="F6" s="98">
        <f t="shared" si="0"/>
        <v>15000</v>
      </c>
      <c r="G6" s="98">
        <f t="shared" si="0"/>
        <v>15000</v>
      </c>
      <c r="H6" s="98">
        <f t="shared" si="0"/>
        <v>0</v>
      </c>
      <c r="I6" s="98">
        <f t="shared" si="0"/>
        <v>0</v>
      </c>
      <c r="J6" s="98">
        <f t="shared" si="0"/>
        <v>0</v>
      </c>
      <c r="K6" s="98">
        <f t="shared" si="0"/>
        <v>0</v>
      </c>
      <c r="L6" s="98">
        <f t="shared" si="0"/>
        <v>0</v>
      </c>
      <c r="M6" s="98">
        <f t="shared" si="0"/>
        <v>0</v>
      </c>
      <c r="N6" s="98">
        <f t="shared" si="0"/>
        <v>0</v>
      </c>
    </row>
    <row r="7" spans="1:14" ht="31.5" customHeight="1">
      <c r="A7" s="97" t="s">
        <v>247</v>
      </c>
      <c r="B7" s="97" t="s">
        <v>248</v>
      </c>
      <c r="C7" s="96">
        <v>3</v>
      </c>
      <c r="D7" s="97" t="s">
        <v>249</v>
      </c>
      <c r="E7" s="98">
        <v>15000</v>
      </c>
      <c r="F7" s="98">
        <v>15000</v>
      </c>
      <c r="G7" s="98">
        <v>15000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</row>
  </sheetData>
  <sheetProtection formatCells="0" formatColumns="0" formatRows="0"/>
  <mergeCells count="13">
    <mergeCell ref="C4:C5"/>
    <mergeCell ref="D4:D5"/>
    <mergeCell ref="E4:E5"/>
    <mergeCell ref="A2:N2"/>
    <mergeCell ref="F4:H4"/>
    <mergeCell ref="I4:I5"/>
    <mergeCell ref="J4:J5"/>
    <mergeCell ref="K4:L4"/>
    <mergeCell ref="M4:M5"/>
    <mergeCell ref="N4:N5"/>
    <mergeCell ref="A3:B3"/>
    <mergeCell ref="A4:A5"/>
    <mergeCell ref="B4:B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U8"/>
  <sheetViews>
    <sheetView showGridLines="0" showZeros="0" workbookViewId="0"/>
  </sheetViews>
  <sheetFormatPr defaultColWidth="24.75" defaultRowHeight="18.75" customHeight="1"/>
  <cols>
    <col min="1" max="3" width="14.125" style="47" customWidth="1"/>
    <col min="4" max="9" width="7.875" style="47" customWidth="1"/>
    <col min="10" max="12" width="15" style="47" customWidth="1"/>
    <col min="13" max="255" width="6.875" style="47" customWidth="1"/>
    <col min="256" max="16384" width="24.75" style="48"/>
  </cols>
  <sheetData>
    <row r="1" spans="1:255" ht="18.75" customHeight="1">
      <c r="A1" s="49" t="s">
        <v>206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</row>
    <row r="2" spans="1:255" ht="31.5" customHeight="1">
      <c r="A2" s="191" t="s">
        <v>194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</row>
    <row r="3" spans="1:255" s="50" customFormat="1" ht="20.45" customHeight="1">
      <c r="A3" s="189" t="s">
        <v>242</v>
      </c>
      <c r="B3" s="190"/>
      <c r="C3" s="51"/>
      <c r="D3" s="51"/>
      <c r="E3" s="51"/>
      <c r="F3" s="51"/>
      <c r="G3" s="51"/>
      <c r="H3" s="51"/>
      <c r="I3" s="51"/>
      <c r="J3" s="51"/>
      <c r="K3" s="51"/>
      <c r="L3" s="55" t="s">
        <v>166</v>
      </c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</row>
    <row r="4" spans="1:255" s="53" customFormat="1" ht="18.75" customHeight="1">
      <c r="A4" s="185" t="s">
        <v>195</v>
      </c>
      <c r="B4" s="185" t="s">
        <v>196</v>
      </c>
      <c r="C4" s="185" t="s">
        <v>197</v>
      </c>
      <c r="D4" s="187" t="s">
        <v>198</v>
      </c>
      <c r="E4" s="187"/>
      <c r="F4" s="187"/>
      <c r="G4" s="187"/>
      <c r="H4" s="187"/>
      <c r="I4" s="185"/>
      <c r="J4" s="185" t="s">
        <v>199</v>
      </c>
      <c r="K4" s="185" t="s">
        <v>200</v>
      </c>
      <c r="L4" s="187" t="s">
        <v>201</v>
      </c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</row>
    <row r="5" spans="1:255" s="53" customFormat="1" ht="18.75" customHeight="1">
      <c r="A5" s="185"/>
      <c r="B5" s="185"/>
      <c r="C5" s="185"/>
      <c r="D5" s="192" t="s">
        <v>1</v>
      </c>
      <c r="E5" s="193" t="s">
        <v>202</v>
      </c>
      <c r="F5" s="193"/>
      <c r="G5" s="193"/>
      <c r="H5" s="192"/>
      <c r="I5" s="192" t="s">
        <v>132</v>
      </c>
      <c r="J5" s="185"/>
      <c r="K5" s="185"/>
      <c r="L5" s="187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</row>
    <row r="6" spans="1:255" s="53" customFormat="1" ht="60" customHeight="1">
      <c r="A6" s="186"/>
      <c r="B6" s="186"/>
      <c r="C6" s="186"/>
      <c r="D6" s="186"/>
      <c r="E6" s="54" t="s">
        <v>203</v>
      </c>
      <c r="F6" s="54" t="s">
        <v>129</v>
      </c>
      <c r="G6" s="54" t="s">
        <v>204</v>
      </c>
      <c r="H6" s="54" t="s">
        <v>205</v>
      </c>
      <c r="I6" s="186"/>
      <c r="J6" s="186"/>
      <c r="K6" s="186"/>
      <c r="L6" s="188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</row>
    <row r="7" spans="1:255" s="65" customFormat="1" ht="24.75" customHeight="1">
      <c r="A7" s="115"/>
      <c r="B7" s="115"/>
      <c r="C7" s="115" t="s">
        <v>1</v>
      </c>
      <c r="D7" s="114">
        <f t="shared" ref="D7:I7" si="0">D8</f>
        <v>206000</v>
      </c>
      <c r="E7" s="114">
        <f t="shared" si="0"/>
        <v>206000</v>
      </c>
      <c r="F7" s="114">
        <f t="shared" si="0"/>
        <v>206000</v>
      </c>
      <c r="G7" s="114">
        <f t="shared" si="0"/>
        <v>0</v>
      </c>
      <c r="H7" s="114">
        <f t="shared" si="0"/>
        <v>0</v>
      </c>
      <c r="I7" s="114">
        <f t="shared" si="0"/>
        <v>0</v>
      </c>
      <c r="J7" s="115"/>
      <c r="K7" s="115"/>
      <c r="L7" s="116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</row>
    <row r="8" spans="1:255" ht="24.75" customHeight="1">
      <c r="A8" s="115" t="s">
        <v>251</v>
      </c>
      <c r="B8" s="115" t="s">
        <v>252</v>
      </c>
      <c r="C8" s="115" t="s">
        <v>252</v>
      </c>
      <c r="D8" s="114">
        <v>206000</v>
      </c>
      <c r="E8" s="114">
        <v>206000</v>
      </c>
      <c r="F8" s="114">
        <v>206000</v>
      </c>
      <c r="G8" s="114">
        <v>0</v>
      </c>
      <c r="H8" s="114">
        <v>0</v>
      </c>
      <c r="I8" s="114">
        <v>0</v>
      </c>
      <c r="J8" s="115" t="s">
        <v>253</v>
      </c>
      <c r="K8" s="115" t="s">
        <v>254</v>
      </c>
      <c r="L8" s="116" t="s">
        <v>255</v>
      </c>
    </row>
  </sheetData>
  <sheetProtection formatCells="0" formatColumns="0" formatRows="0"/>
  <mergeCells count="12">
    <mergeCell ref="J4:J6"/>
    <mergeCell ref="K4:K6"/>
    <mergeCell ref="L4:L6"/>
    <mergeCell ref="A3:B3"/>
    <mergeCell ref="A2:L2"/>
    <mergeCell ref="D5:D6"/>
    <mergeCell ref="E5:H5"/>
    <mergeCell ref="I5:I6"/>
    <mergeCell ref="A4:A6"/>
    <mergeCell ref="B4:B6"/>
    <mergeCell ref="C4:C6"/>
    <mergeCell ref="D4:I4"/>
  </mergeCells>
  <phoneticPr fontId="1" type="noConversion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4"/>
  <sheetViews>
    <sheetView showGridLines="0" showZeros="0" workbookViewId="0">
      <selection sqref="A1:B1"/>
    </sheetView>
  </sheetViews>
  <sheetFormatPr defaultRowHeight="12"/>
  <cols>
    <col min="1" max="3" width="3.375" style="5" customWidth="1"/>
    <col min="4" max="4" width="12.75" style="5" customWidth="1"/>
    <col min="5" max="6" width="6.75" style="5" customWidth="1"/>
    <col min="7" max="7" width="6" style="5" customWidth="1"/>
    <col min="8" max="8" width="7.125" style="5" customWidth="1"/>
    <col min="9" max="9" width="4.75" style="5" customWidth="1"/>
    <col min="10" max="10" width="4.375" style="5" customWidth="1"/>
    <col min="11" max="11" width="4.75" style="5" customWidth="1"/>
    <col min="12" max="12" width="4.25" style="5" customWidth="1"/>
    <col min="13" max="13" width="4.375" style="5" customWidth="1"/>
    <col min="14" max="14" width="4.5" style="5" customWidth="1"/>
    <col min="15" max="15" width="4.75" style="5" customWidth="1"/>
    <col min="16" max="16" width="4.375" style="5" customWidth="1"/>
    <col min="17" max="17" width="4.875" style="5" customWidth="1"/>
    <col min="18" max="18" width="4.625" style="5" customWidth="1"/>
    <col min="19" max="19" width="4.75" style="5" customWidth="1"/>
    <col min="20" max="21" width="4.375" style="5" customWidth="1"/>
    <col min="22" max="23" width="4.625" style="5" customWidth="1"/>
    <col min="24" max="16384" width="9" style="5"/>
  </cols>
  <sheetData>
    <row r="1" spans="1:24" ht="22.5" customHeight="1">
      <c r="A1" s="126" t="s">
        <v>149</v>
      </c>
      <c r="B1" s="126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"/>
      <c r="O1" s="2"/>
      <c r="P1" s="2"/>
      <c r="Q1" s="3"/>
      <c r="R1" s="3"/>
      <c r="S1" s="3"/>
      <c r="T1" s="3"/>
      <c r="U1" s="3"/>
      <c r="V1" s="127"/>
      <c r="W1" s="127"/>
      <c r="X1" s="3"/>
    </row>
    <row r="2" spans="1:24" ht="22.5" customHeight="1">
      <c r="A2" s="117" t="s">
        <v>147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21"/>
    </row>
    <row r="3" spans="1:24" ht="28.5" customHeight="1">
      <c r="A3" s="118" t="s">
        <v>224</v>
      </c>
      <c r="B3" s="119"/>
      <c r="C3" s="119"/>
      <c r="D3" s="128"/>
      <c r="E3" s="119"/>
      <c r="F3" s="128"/>
      <c r="G3" s="20"/>
      <c r="H3" s="20"/>
      <c r="I3" s="20"/>
      <c r="J3" s="20"/>
      <c r="K3" s="20"/>
      <c r="L3" s="20"/>
      <c r="M3" s="20"/>
      <c r="N3" s="2"/>
      <c r="O3" s="2"/>
      <c r="P3" s="2"/>
      <c r="Q3" s="3"/>
      <c r="R3" s="3"/>
      <c r="S3" s="3"/>
      <c r="T3" s="3"/>
      <c r="U3" s="3"/>
      <c r="V3" s="129" t="s">
        <v>15</v>
      </c>
      <c r="W3" s="130"/>
      <c r="X3" s="3"/>
    </row>
    <row r="4" spans="1:24" ht="24" customHeight="1">
      <c r="A4" s="22" t="s">
        <v>2</v>
      </c>
      <c r="B4" s="22"/>
      <c r="C4" s="22"/>
      <c r="D4" s="125" t="s">
        <v>128</v>
      </c>
      <c r="E4" s="124" t="s">
        <v>3</v>
      </c>
      <c r="F4" s="123" t="s">
        <v>129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31" t="s">
        <v>130</v>
      </c>
      <c r="R4" s="123" t="s">
        <v>131</v>
      </c>
      <c r="S4" s="123" t="s">
        <v>132</v>
      </c>
      <c r="T4" s="123"/>
      <c r="U4" s="124" t="s">
        <v>133</v>
      </c>
      <c r="V4" s="124" t="s">
        <v>0</v>
      </c>
      <c r="W4" s="124" t="s">
        <v>134</v>
      </c>
      <c r="X4" s="23"/>
    </row>
    <row r="5" spans="1:24" ht="38.25" customHeight="1">
      <c r="A5" s="124" t="s">
        <v>6</v>
      </c>
      <c r="B5" s="124" t="s">
        <v>7</v>
      </c>
      <c r="C5" s="124" t="s">
        <v>8</v>
      </c>
      <c r="D5" s="125"/>
      <c r="E5" s="124"/>
      <c r="F5" s="123" t="s">
        <v>135</v>
      </c>
      <c r="G5" s="123" t="s">
        <v>136</v>
      </c>
      <c r="H5" s="123" t="s">
        <v>137</v>
      </c>
      <c r="I5" s="123"/>
      <c r="J5" s="123"/>
      <c r="K5" s="123"/>
      <c r="L5" s="123"/>
      <c r="M5" s="123"/>
      <c r="N5" s="123"/>
      <c r="O5" s="123"/>
      <c r="P5" s="123"/>
      <c r="Q5" s="131"/>
      <c r="R5" s="123"/>
      <c r="S5" s="124" t="s">
        <v>138</v>
      </c>
      <c r="T5" s="124" t="s">
        <v>139</v>
      </c>
      <c r="U5" s="124"/>
      <c r="V5" s="124"/>
      <c r="W5" s="124"/>
      <c r="X5" s="23"/>
    </row>
    <row r="6" spans="1:24" s="12" customFormat="1" ht="92.25" customHeight="1">
      <c r="A6" s="124"/>
      <c r="B6" s="124"/>
      <c r="C6" s="124"/>
      <c r="D6" s="125"/>
      <c r="E6" s="124"/>
      <c r="F6" s="123"/>
      <c r="G6" s="123"/>
      <c r="H6" s="24" t="s">
        <v>1</v>
      </c>
      <c r="I6" s="24" t="s">
        <v>140</v>
      </c>
      <c r="J6" s="24" t="s">
        <v>141</v>
      </c>
      <c r="K6" s="24" t="s">
        <v>142</v>
      </c>
      <c r="L6" s="24" t="s">
        <v>143</v>
      </c>
      <c r="M6" s="25" t="s">
        <v>144</v>
      </c>
      <c r="N6" s="24" t="s">
        <v>145</v>
      </c>
      <c r="O6" s="24" t="s">
        <v>146</v>
      </c>
      <c r="P6" s="24" t="s">
        <v>0</v>
      </c>
      <c r="Q6" s="131"/>
      <c r="R6" s="123"/>
      <c r="S6" s="124"/>
      <c r="T6" s="124"/>
      <c r="U6" s="124"/>
      <c r="V6" s="124"/>
      <c r="W6" s="124"/>
      <c r="X6" s="23"/>
    </row>
    <row r="7" spans="1:24" s="12" customFormat="1" ht="24.75" customHeight="1">
      <c r="A7" s="69"/>
      <c r="B7" s="69"/>
      <c r="C7" s="69"/>
      <c r="D7" s="70" t="s">
        <v>1</v>
      </c>
      <c r="E7" s="68">
        <f t="shared" ref="E7:W7" si="0">SUM(E8:E14)</f>
        <v>2617125.3699999996</v>
      </c>
      <c r="F7" s="68">
        <f t="shared" si="0"/>
        <v>2617125.3699999996</v>
      </c>
      <c r="G7" s="68">
        <f t="shared" si="0"/>
        <v>2617125.3699999996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8">
        <f t="shared" si="0"/>
        <v>0</v>
      </c>
      <c r="L7" s="68">
        <f t="shared" si="0"/>
        <v>0</v>
      </c>
      <c r="M7" s="68">
        <f t="shared" si="0"/>
        <v>0</v>
      </c>
      <c r="N7" s="68">
        <f t="shared" si="0"/>
        <v>0</v>
      </c>
      <c r="O7" s="68">
        <f t="shared" si="0"/>
        <v>0</v>
      </c>
      <c r="P7" s="68">
        <f t="shared" si="0"/>
        <v>0</v>
      </c>
      <c r="Q7" s="68">
        <f t="shared" si="0"/>
        <v>0</v>
      </c>
      <c r="R7" s="68">
        <f t="shared" si="0"/>
        <v>0</v>
      </c>
      <c r="S7" s="68">
        <f t="shared" si="0"/>
        <v>0</v>
      </c>
      <c r="T7" s="68">
        <f t="shared" si="0"/>
        <v>0</v>
      </c>
      <c r="U7" s="68">
        <f t="shared" si="0"/>
        <v>0</v>
      </c>
      <c r="V7" s="68">
        <f t="shared" si="0"/>
        <v>0</v>
      </c>
      <c r="W7" s="68">
        <f t="shared" si="0"/>
        <v>0</v>
      </c>
      <c r="X7" s="3"/>
    </row>
    <row r="8" spans="1:24" ht="24.75" customHeight="1">
      <c r="A8" s="69" t="s">
        <v>225</v>
      </c>
      <c r="B8" s="69" t="s">
        <v>226</v>
      </c>
      <c r="C8" s="69" t="s">
        <v>226</v>
      </c>
      <c r="D8" s="70" t="s">
        <v>227</v>
      </c>
      <c r="E8" s="68">
        <v>169891.20000000001</v>
      </c>
      <c r="F8" s="68">
        <v>169891.20000000001</v>
      </c>
      <c r="G8" s="68">
        <v>169891.20000000001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3"/>
    </row>
    <row r="9" spans="1:24" ht="24.75" customHeight="1">
      <c r="A9" s="69" t="s">
        <v>225</v>
      </c>
      <c r="B9" s="69" t="s">
        <v>228</v>
      </c>
      <c r="C9" s="69" t="s">
        <v>229</v>
      </c>
      <c r="D9" s="70" t="s">
        <v>230</v>
      </c>
      <c r="E9" s="68">
        <v>5142.9399999999996</v>
      </c>
      <c r="F9" s="68">
        <v>5142.9399999999996</v>
      </c>
      <c r="G9" s="68">
        <v>5142.9399999999996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3"/>
    </row>
    <row r="10" spans="1:24" ht="24.75" customHeight="1">
      <c r="A10" s="69" t="s">
        <v>225</v>
      </c>
      <c r="B10" s="69" t="s">
        <v>228</v>
      </c>
      <c r="C10" s="69" t="s">
        <v>231</v>
      </c>
      <c r="D10" s="70" t="s">
        <v>232</v>
      </c>
      <c r="E10" s="68">
        <v>7347.06</v>
      </c>
      <c r="F10" s="68">
        <v>7347.06</v>
      </c>
      <c r="G10" s="68">
        <v>7347.06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3"/>
    </row>
    <row r="11" spans="1:24" ht="24.75" customHeight="1">
      <c r="A11" s="69" t="s">
        <v>225</v>
      </c>
      <c r="B11" s="69" t="s">
        <v>228</v>
      </c>
      <c r="C11" s="69" t="s">
        <v>233</v>
      </c>
      <c r="D11" s="70" t="s">
        <v>234</v>
      </c>
      <c r="E11" s="68">
        <v>3673.53</v>
      </c>
      <c r="F11" s="68">
        <v>3673.53</v>
      </c>
      <c r="G11" s="68">
        <v>3673.53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3"/>
    </row>
    <row r="12" spans="1:24" ht="24.75" customHeight="1">
      <c r="A12" s="69" t="s">
        <v>235</v>
      </c>
      <c r="B12" s="69" t="s">
        <v>236</v>
      </c>
      <c r="C12" s="69" t="s">
        <v>231</v>
      </c>
      <c r="D12" s="70" t="s">
        <v>237</v>
      </c>
      <c r="E12" s="68">
        <v>28017.360000000001</v>
      </c>
      <c r="F12" s="68">
        <v>28017.360000000001</v>
      </c>
      <c r="G12" s="68">
        <v>28017.360000000001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</row>
    <row r="13" spans="1:24" ht="24.75" customHeight="1">
      <c r="A13" s="69" t="s">
        <v>238</v>
      </c>
      <c r="B13" s="69" t="s">
        <v>229</v>
      </c>
      <c r="C13" s="69" t="s">
        <v>239</v>
      </c>
      <c r="D13" s="70" t="s">
        <v>240</v>
      </c>
      <c r="E13" s="68">
        <v>2310219</v>
      </c>
      <c r="F13" s="68">
        <v>2310219</v>
      </c>
      <c r="G13" s="68">
        <v>2310219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</row>
    <row r="14" spans="1:24" ht="24.75" customHeight="1">
      <c r="A14" s="69" t="s">
        <v>241</v>
      </c>
      <c r="B14" s="69" t="s">
        <v>231</v>
      </c>
      <c r="C14" s="69" t="s">
        <v>229</v>
      </c>
      <c r="D14" s="70" t="s">
        <v>49</v>
      </c>
      <c r="E14" s="68">
        <v>92834.28</v>
      </c>
      <c r="F14" s="68">
        <v>92834.28</v>
      </c>
      <c r="G14" s="68">
        <v>92834.28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</row>
  </sheetData>
  <sheetProtection formatCells="0" formatColumns="0" formatRows="0"/>
  <mergeCells count="22">
    <mergeCell ref="A1:B1"/>
    <mergeCell ref="T5:T6"/>
    <mergeCell ref="G5:G6"/>
    <mergeCell ref="V1:W1"/>
    <mergeCell ref="A2:W2"/>
    <mergeCell ref="A3:F3"/>
    <mergeCell ref="V3:W3"/>
    <mergeCell ref="F4:P4"/>
    <mergeCell ref="S4:T4"/>
    <mergeCell ref="Q4:Q6"/>
    <mergeCell ref="W4:W6"/>
    <mergeCell ref="H5:P5"/>
    <mergeCell ref="R4:R6"/>
    <mergeCell ref="S5:S6"/>
    <mergeCell ref="U4:U6"/>
    <mergeCell ref="V4:V6"/>
    <mergeCell ref="F5:F6"/>
    <mergeCell ref="A5:A6"/>
    <mergeCell ref="B5:B6"/>
    <mergeCell ref="C5:C6"/>
    <mergeCell ref="D4:D6"/>
    <mergeCell ref="E4:E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4"/>
  <sheetViews>
    <sheetView showGridLines="0" showZeros="0" workbookViewId="0">
      <selection sqref="A1:B1"/>
    </sheetView>
  </sheetViews>
  <sheetFormatPr defaultRowHeight="12"/>
  <cols>
    <col min="1" max="3" width="4.125" style="29" customWidth="1"/>
    <col min="4" max="4" width="15.75" style="29" customWidth="1"/>
    <col min="5" max="5" width="8.375" style="29" customWidth="1"/>
    <col min="6" max="6" width="5.5" style="29" customWidth="1"/>
    <col min="7" max="9" width="5.875" style="29" customWidth="1"/>
    <col min="10" max="10" width="8.25" style="29" customWidth="1"/>
    <col min="11" max="20" width="6" style="29" customWidth="1"/>
    <col min="21" max="16384" width="9" style="29"/>
  </cols>
  <sheetData>
    <row r="1" spans="1:20" ht="21.75" customHeight="1">
      <c r="A1" s="137" t="s">
        <v>158</v>
      </c>
      <c r="B1" s="137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0" ht="22.5" customHeight="1">
      <c r="A2" s="132" t="s">
        <v>159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1:20" ht="22.5" customHeight="1">
      <c r="A3" s="135" t="s">
        <v>224</v>
      </c>
      <c r="B3" s="136"/>
      <c r="C3" s="136"/>
      <c r="D3" s="136"/>
      <c r="E3" s="31"/>
      <c r="F3" s="31"/>
      <c r="G3" s="31"/>
      <c r="H3" s="31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32" t="s">
        <v>15</v>
      </c>
    </row>
    <row r="4" spans="1:20" ht="22.5" customHeight="1">
      <c r="A4" s="139" t="s">
        <v>2</v>
      </c>
      <c r="B4" s="139"/>
      <c r="C4" s="139"/>
      <c r="D4" s="138" t="s">
        <v>128</v>
      </c>
      <c r="E4" s="134" t="s">
        <v>16</v>
      </c>
      <c r="F4" s="33" t="s">
        <v>4</v>
      </c>
      <c r="G4" s="34"/>
      <c r="H4" s="33"/>
      <c r="I4" s="33"/>
      <c r="J4" s="134" t="s">
        <v>5</v>
      </c>
      <c r="K4" s="134"/>
      <c r="L4" s="134"/>
      <c r="M4" s="134"/>
      <c r="N4" s="134"/>
      <c r="O4" s="134"/>
      <c r="P4" s="134"/>
      <c r="Q4" s="134"/>
      <c r="R4" s="134"/>
      <c r="S4" s="134"/>
      <c r="T4" s="134" t="s">
        <v>150</v>
      </c>
    </row>
    <row r="5" spans="1:20" ht="40.5" customHeight="1">
      <c r="A5" s="134" t="s">
        <v>6</v>
      </c>
      <c r="B5" s="134" t="s">
        <v>7</v>
      </c>
      <c r="C5" s="134" t="s">
        <v>8</v>
      </c>
      <c r="D5" s="138"/>
      <c r="E5" s="134"/>
      <c r="F5" s="134" t="s">
        <v>1</v>
      </c>
      <c r="G5" s="134" t="s">
        <v>9</v>
      </c>
      <c r="H5" s="134" t="s">
        <v>10</v>
      </c>
      <c r="I5" s="134" t="s">
        <v>11</v>
      </c>
      <c r="J5" s="134" t="s">
        <v>1</v>
      </c>
      <c r="K5" s="134" t="s">
        <v>151</v>
      </c>
      <c r="L5" s="133" t="s">
        <v>11</v>
      </c>
      <c r="M5" s="133" t="s">
        <v>152</v>
      </c>
      <c r="N5" s="133" t="s">
        <v>153</v>
      </c>
      <c r="O5" s="134" t="s">
        <v>154</v>
      </c>
      <c r="P5" s="134" t="s">
        <v>155</v>
      </c>
      <c r="Q5" s="134" t="s">
        <v>156</v>
      </c>
      <c r="R5" s="134" t="s">
        <v>157</v>
      </c>
      <c r="S5" s="134" t="s">
        <v>12</v>
      </c>
      <c r="T5" s="134"/>
    </row>
    <row r="6" spans="1:20" ht="36" customHeight="1">
      <c r="A6" s="134"/>
      <c r="B6" s="134"/>
      <c r="C6" s="134"/>
      <c r="D6" s="138"/>
      <c r="E6" s="134"/>
      <c r="F6" s="134"/>
      <c r="G6" s="134"/>
      <c r="H6" s="134"/>
      <c r="I6" s="134"/>
      <c r="J6" s="134"/>
      <c r="K6" s="134"/>
      <c r="L6" s="133"/>
      <c r="M6" s="133"/>
      <c r="N6" s="133"/>
      <c r="O6" s="134"/>
      <c r="P6" s="134"/>
      <c r="Q6" s="134"/>
      <c r="R6" s="134"/>
      <c r="S6" s="134"/>
      <c r="T6" s="134"/>
    </row>
    <row r="7" spans="1:20" s="62" customFormat="1" ht="22.5" customHeight="1">
      <c r="A7" s="74"/>
      <c r="B7" s="71"/>
      <c r="C7" s="71"/>
      <c r="D7" s="72" t="s">
        <v>1</v>
      </c>
      <c r="E7" s="73">
        <f t="shared" ref="E7:T7" si="0">SUM(E8:E14)</f>
        <v>2617125.3699999996</v>
      </c>
      <c r="F7" s="73">
        <f t="shared" si="0"/>
        <v>1250525.3700000001</v>
      </c>
      <c r="G7" s="73">
        <f t="shared" si="0"/>
        <v>1080525.3700000001</v>
      </c>
      <c r="H7" s="73">
        <f t="shared" si="0"/>
        <v>170000</v>
      </c>
      <c r="I7" s="73">
        <f t="shared" si="0"/>
        <v>0</v>
      </c>
      <c r="J7" s="73">
        <f t="shared" si="0"/>
        <v>1366600</v>
      </c>
      <c r="K7" s="73">
        <f t="shared" si="0"/>
        <v>1261000</v>
      </c>
      <c r="L7" s="73">
        <f t="shared" si="0"/>
        <v>105600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3">
        <f t="shared" si="0"/>
        <v>0</v>
      </c>
      <c r="R7" s="73">
        <f t="shared" si="0"/>
        <v>0</v>
      </c>
      <c r="S7" s="73">
        <f t="shared" si="0"/>
        <v>0</v>
      </c>
      <c r="T7" s="73">
        <f t="shared" si="0"/>
        <v>0</v>
      </c>
    </row>
    <row r="8" spans="1:20" ht="22.5" customHeight="1">
      <c r="A8" s="74" t="s">
        <v>225</v>
      </c>
      <c r="B8" s="71" t="s">
        <v>226</v>
      </c>
      <c r="C8" s="71" t="s">
        <v>226</v>
      </c>
      <c r="D8" s="72" t="s">
        <v>227</v>
      </c>
      <c r="E8" s="73">
        <v>169891.20000000001</v>
      </c>
      <c r="F8" s="73">
        <v>169891.20000000001</v>
      </c>
      <c r="G8" s="73">
        <v>169891.20000000001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</row>
    <row r="9" spans="1:20" ht="22.5" customHeight="1">
      <c r="A9" s="74" t="s">
        <v>225</v>
      </c>
      <c r="B9" s="71" t="s">
        <v>228</v>
      </c>
      <c r="C9" s="71" t="s">
        <v>229</v>
      </c>
      <c r="D9" s="72" t="s">
        <v>230</v>
      </c>
      <c r="E9" s="73">
        <v>5142.9399999999996</v>
      </c>
      <c r="F9" s="73">
        <v>5142.9399999999996</v>
      </c>
      <c r="G9" s="73">
        <v>5142.9399999999996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</row>
    <row r="10" spans="1:20" ht="22.5" customHeight="1">
      <c r="A10" s="74" t="s">
        <v>225</v>
      </c>
      <c r="B10" s="71" t="s">
        <v>228</v>
      </c>
      <c r="C10" s="71" t="s">
        <v>231</v>
      </c>
      <c r="D10" s="72" t="s">
        <v>232</v>
      </c>
      <c r="E10" s="73">
        <v>7347.06</v>
      </c>
      <c r="F10" s="73">
        <v>7347.06</v>
      </c>
      <c r="G10" s="73">
        <v>7347.06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</row>
    <row r="11" spans="1:20" ht="22.5" customHeight="1">
      <c r="A11" s="74" t="s">
        <v>225</v>
      </c>
      <c r="B11" s="71" t="s">
        <v>228</v>
      </c>
      <c r="C11" s="71" t="s">
        <v>233</v>
      </c>
      <c r="D11" s="72" t="s">
        <v>234</v>
      </c>
      <c r="E11" s="73">
        <v>3673.53</v>
      </c>
      <c r="F11" s="73">
        <v>3673.53</v>
      </c>
      <c r="G11" s="73">
        <v>3673.53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</row>
    <row r="12" spans="1:20" ht="22.5" customHeight="1">
      <c r="A12" s="74" t="s">
        <v>235</v>
      </c>
      <c r="B12" s="71" t="s">
        <v>236</v>
      </c>
      <c r="C12" s="71" t="s">
        <v>231</v>
      </c>
      <c r="D12" s="72" t="s">
        <v>237</v>
      </c>
      <c r="E12" s="73">
        <v>28017.360000000001</v>
      </c>
      <c r="F12" s="73">
        <v>28017.360000000001</v>
      </c>
      <c r="G12" s="73">
        <v>28017.360000000001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</row>
    <row r="13" spans="1:20" ht="22.5" customHeight="1">
      <c r="A13" s="74" t="s">
        <v>238</v>
      </c>
      <c r="B13" s="71" t="s">
        <v>229</v>
      </c>
      <c r="C13" s="71" t="s">
        <v>239</v>
      </c>
      <c r="D13" s="72" t="s">
        <v>240</v>
      </c>
      <c r="E13" s="73">
        <v>2310219</v>
      </c>
      <c r="F13" s="73">
        <v>943619</v>
      </c>
      <c r="G13" s="73">
        <v>773619</v>
      </c>
      <c r="H13" s="73">
        <v>170000</v>
      </c>
      <c r="I13" s="73">
        <v>0</v>
      </c>
      <c r="J13" s="73">
        <v>1366600</v>
      </c>
      <c r="K13" s="73">
        <v>1261000</v>
      </c>
      <c r="L13" s="73">
        <v>105600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</row>
    <row r="14" spans="1:20" ht="22.5" customHeight="1">
      <c r="A14" s="74" t="s">
        <v>241</v>
      </c>
      <c r="B14" s="71" t="s">
        <v>231</v>
      </c>
      <c r="C14" s="71" t="s">
        <v>229</v>
      </c>
      <c r="D14" s="72" t="s">
        <v>49</v>
      </c>
      <c r="E14" s="73">
        <v>92834.28</v>
      </c>
      <c r="F14" s="73">
        <v>92834.28</v>
      </c>
      <c r="G14" s="73">
        <v>92834.28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</row>
  </sheetData>
  <sheetProtection formatCells="0" formatColumns="0" formatRows="0"/>
  <mergeCells count="25">
    <mergeCell ref="A1:B1"/>
    <mergeCell ref="K5:K6"/>
    <mergeCell ref="L5:L6"/>
    <mergeCell ref="A5:A6"/>
    <mergeCell ref="B5:B6"/>
    <mergeCell ref="C5:C6"/>
    <mergeCell ref="D4:D6"/>
    <mergeCell ref="A4:C4"/>
    <mergeCell ref="J4:S4"/>
    <mergeCell ref="E4:E6"/>
    <mergeCell ref="A2:T2"/>
    <mergeCell ref="N5:N6"/>
    <mergeCell ref="O5:O6"/>
    <mergeCell ref="P5:P6"/>
    <mergeCell ref="Q5:Q6"/>
    <mergeCell ref="T4:T6"/>
    <mergeCell ref="F5:F6"/>
    <mergeCell ref="A3:D3"/>
    <mergeCell ref="R5:R6"/>
    <mergeCell ref="J5:J6"/>
    <mergeCell ref="G5:G6"/>
    <mergeCell ref="H5:H6"/>
    <mergeCell ref="I5:I6"/>
    <mergeCell ref="S5:S6"/>
    <mergeCell ref="M5:M6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showGridLines="0" showZeros="0" workbookViewId="0"/>
  </sheetViews>
  <sheetFormatPr defaultRowHeight="12"/>
  <cols>
    <col min="1" max="1" width="33.5" style="5" customWidth="1"/>
    <col min="2" max="2" width="8.875" style="5" customWidth="1"/>
    <col min="3" max="3" width="22" style="5" customWidth="1"/>
    <col min="4" max="4" width="9.25" style="5" customWidth="1"/>
    <col min="5" max="5" width="21.875" style="5" customWidth="1"/>
    <col min="6" max="6" width="10.625" style="5" customWidth="1"/>
    <col min="7" max="7" width="22.5" style="5" customWidth="1"/>
    <col min="8" max="16384" width="9" style="5"/>
  </cols>
  <sheetData>
    <row r="1" spans="1:8" ht="16.5" customHeight="1">
      <c r="A1" s="1" t="s">
        <v>160</v>
      </c>
      <c r="B1" s="1"/>
      <c r="C1" s="1"/>
      <c r="D1" s="1"/>
      <c r="E1" s="1"/>
      <c r="F1" s="2"/>
      <c r="G1" s="3"/>
      <c r="H1" s="4"/>
    </row>
    <row r="2" spans="1:8" ht="21.75" customHeight="1">
      <c r="A2" s="117" t="s">
        <v>161</v>
      </c>
      <c r="B2" s="117"/>
      <c r="C2" s="117"/>
      <c r="D2" s="117"/>
      <c r="E2" s="117"/>
      <c r="F2" s="117"/>
      <c r="G2" s="117"/>
      <c r="H2" s="117"/>
    </row>
    <row r="3" spans="1:8" ht="16.5" customHeight="1">
      <c r="A3" s="118" t="s">
        <v>242</v>
      </c>
      <c r="B3" s="119"/>
      <c r="C3" s="119"/>
      <c r="D3" s="1"/>
      <c r="E3" s="1"/>
      <c r="F3" s="2"/>
      <c r="G3" s="3"/>
      <c r="H3" s="6" t="s">
        <v>55</v>
      </c>
    </row>
    <row r="4" spans="1:8" ht="16.5" customHeight="1">
      <c r="A4" s="120" t="s">
        <v>56</v>
      </c>
      <c r="B4" s="121"/>
      <c r="C4" s="120" t="s">
        <v>57</v>
      </c>
      <c r="D4" s="122"/>
      <c r="E4" s="122"/>
      <c r="F4" s="122"/>
      <c r="G4" s="122"/>
      <c r="H4" s="121"/>
    </row>
    <row r="5" spans="1:8" ht="16.5" customHeight="1">
      <c r="A5" s="7" t="s">
        <v>58</v>
      </c>
      <c r="B5" s="8" t="s">
        <v>59</v>
      </c>
      <c r="C5" s="7" t="s">
        <v>60</v>
      </c>
      <c r="D5" s="8" t="s">
        <v>59</v>
      </c>
      <c r="E5" s="7" t="s">
        <v>61</v>
      </c>
      <c r="F5" s="8" t="s">
        <v>59</v>
      </c>
      <c r="G5" s="9" t="s">
        <v>62</v>
      </c>
      <c r="H5" s="8" t="s">
        <v>59</v>
      </c>
    </row>
    <row r="6" spans="1:8" s="12" customFormat="1" ht="16.5" customHeight="1">
      <c r="A6" s="10" t="s">
        <v>63</v>
      </c>
      <c r="B6" s="61">
        <v>2617125.37</v>
      </c>
      <c r="C6" s="11" t="s">
        <v>64</v>
      </c>
      <c r="D6" s="61">
        <v>0</v>
      </c>
      <c r="E6" s="11" t="s">
        <v>13</v>
      </c>
      <c r="F6" s="61">
        <v>1250525.3700000001</v>
      </c>
      <c r="G6" s="10" t="s">
        <v>65</v>
      </c>
      <c r="H6" s="61">
        <v>0</v>
      </c>
    </row>
    <row r="7" spans="1:8" s="12" customFormat="1" ht="16.5" customHeight="1">
      <c r="A7" s="10" t="s">
        <v>66</v>
      </c>
      <c r="B7" s="61">
        <v>2617125.37</v>
      </c>
      <c r="C7" s="11" t="s">
        <v>67</v>
      </c>
      <c r="D7" s="61">
        <v>0</v>
      </c>
      <c r="E7" s="11" t="s">
        <v>68</v>
      </c>
      <c r="F7" s="61">
        <v>1080525.3700000001</v>
      </c>
      <c r="G7" s="10" t="s">
        <v>69</v>
      </c>
      <c r="H7" s="61">
        <v>0</v>
      </c>
    </row>
    <row r="8" spans="1:8" s="12" customFormat="1" ht="16.5" customHeight="1">
      <c r="A8" s="10" t="s">
        <v>70</v>
      </c>
      <c r="B8" s="61">
        <v>1250525.3700000001</v>
      </c>
      <c r="C8" s="11" t="s">
        <v>71</v>
      </c>
      <c r="D8" s="61">
        <v>0</v>
      </c>
      <c r="E8" s="11" t="s">
        <v>72</v>
      </c>
      <c r="F8" s="61">
        <v>170000</v>
      </c>
      <c r="G8" s="10" t="s">
        <v>73</v>
      </c>
      <c r="H8" s="61">
        <v>0</v>
      </c>
    </row>
    <row r="9" spans="1:8" s="12" customFormat="1" ht="16.5" customHeight="1">
      <c r="A9" s="10" t="s">
        <v>74</v>
      </c>
      <c r="B9" s="61">
        <v>1366600</v>
      </c>
      <c r="C9" s="11" t="s">
        <v>75</v>
      </c>
      <c r="D9" s="61">
        <v>0</v>
      </c>
      <c r="E9" s="11" t="s">
        <v>76</v>
      </c>
      <c r="F9" s="61">
        <v>0</v>
      </c>
      <c r="G9" s="10" t="s">
        <v>77</v>
      </c>
      <c r="H9" s="61">
        <v>0</v>
      </c>
    </row>
    <row r="10" spans="1:8" s="12" customFormat="1" ht="16.5" customHeight="1">
      <c r="A10" s="10" t="s">
        <v>78</v>
      </c>
      <c r="B10" s="61">
        <v>0</v>
      </c>
      <c r="C10" s="11" t="s">
        <v>217</v>
      </c>
      <c r="D10" s="61">
        <v>0</v>
      </c>
      <c r="E10" s="13" t="s">
        <v>14</v>
      </c>
      <c r="F10" s="61">
        <v>1366600</v>
      </c>
      <c r="G10" s="10" t="s">
        <v>79</v>
      </c>
      <c r="H10" s="61">
        <v>2211525.37</v>
      </c>
    </row>
    <row r="11" spans="1:8" s="12" customFormat="1" ht="16.5" customHeight="1">
      <c r="A11" s="10" t="s">
        <v>80</v>
      </c>
      <c r="B11" s="61">
        <v>0</v>
      </c>
      <c r="C11" s="11" t="s">
        <v>81</v>
      </c>
      <c r="D11" s="61">
        <v>186054.73</v>
      </c>
      <c r="E11" s="13" t="s">
        <v>72</v>
      </c>
      <c r="F11" s="61">
        <v>1261000</v>
      </c>
      <c r="G11" s="10" t="s">
        <v>82</v>
      </c>
      <c r="H11" s="61">
        <v>0</v>
      </c>
    </row>
    <row r="12" spans="1:8" s="12" customFormat="1" ht="16.5" customHeight="1">
      <c r="A12" s="10" t="s">
        <v>83</v>
      </c>
      <c r="B12" s="61">
        <v>0</v>
      </c>
      <c r="C12" s="11" t="s">
        <v>216</v>
      </c>
      <c r="D12" s="61">
        <v>28017.360000000001</v>
      </c>
      <c r="E12" s="13" t="s">
        <v>76</v>
      </c>
      <c r="F12" s="61">
        <v>105600</v>
      </c>
      <c r="G12" s="10" t="s">
        <v>84</v>
      </c>
      <c r="H12" s="61">
        <v>0</v>
      </c>
    </row>
    <row r="13" spans="1:8" s="12" customFormat="1" ht="16.5" customHeight="1">
      <c r="A13" s="10" t="s">
        <v>85</v>
      </c>
      <c r="B13" s="61">
        <v>0</v>
      </c>
      <c r="C13" s="11" t="s">
        <v>86</v>
      </c>
      <c r="D13" s="61">
        <v>0</v>
      </c>
      <c r="E13" s="10" t="s">
        <v>87</v>
      </c>
      <c r="F13" s="61">
        <v>0</v>
      </c>
      <c r="G13" s="10" t="s">
        <v>88</v>
      </c>
      <c r="H13" s="61">
        <v>0</v>
      </c>
    </row>
    <row r="14" spans="1:8" s="12" customFormat="1" ht="16.5" customHeight="1">
      <c r="A14" s="13" t="s">
        <v>89</v>
      </c>
      <c r="B14" s="61">
        <v>0</v>
      </c>
      <c r="C14" s="11" t="s">
        <v>90</v>
      </c>
      <c r="D14" s="61">
        <v>0</v>
      </c>
      <c r="E14" s="10" t="s">
        <v>91</v>
      </c>
      <c r="F14" s="61">
        <v>0</v>
      </c>
      <c r="G14" s="10" t="s">
        <v>92</v>
      </c>
      <c r="H14" s="61">
        <v>105600</v>
      </c>
    </row>
    <row r="15" spans="1:8" s="12" customFormat="1" ht="16.5" customHeight="1">
      <c r="A15" s="13" t="s">
        <v>93</v>
      </c>
      <c r="B15" s="61">
        <v>0</v>
      </c>
      <c r="C15" s="11" t="s">
        <v>94</v>
      </c>
      <c r="D15" s="61">
        <v>0</v>
      </c>
      <c r="E15" s="10" t="s">
        <v>95</v>
      </c>
      <c r="F15" s="61">
        <v>0</v>
      </c>
      <c r="G15" s="10" t="s">
        <v>96</v>
      </c>
      <c r="H15" s="61">
        <v>0</v>
      </c>
    </row>
    <row r="16" spans="1:8" s="12" customFormat="1" ht="16.5" customHeight="1">
      <c r="A16" s="13" t="s">
        <v>97</v>
      </c>
      <c r="B16" s="61">
        <v>0</v>
      </c>
      <c r="C16" s="14" t="s">
        <v>98</v>
      </c>
      <c r="D16" s="61">
        <v>2310219</v>
      </c>
      <c r="E16" s="10" t="s">
        <v>99</v>
      </c>
      <c r="F16" s="61">
        <v>0</v>
      </c>
      <c r="G16" s="10" t="s">
        <v>100</v>
      </c>
      <c r="H16" s="61">
        <v>0</v>
      </c>
    </row>
    <row r="17" spans="1:8" s="12" customFormat="1" ht="16.5" customHeight="1">
      <c r="A17" s="13" t="s">
        <v>101</v>
      </c>
      <c r="B17" s="61">
        <v>0</v>
      </c>
      <c r="C17" s="15" t="s">
        <v>102</v>
      </c>
      <c r="D17" s="61">
        <v>0</v>
      </c>
      <c r="E17" s="10" t="s">
        <v>103</v>
      </c>
      <c r="F17" s="61">
        <v>0</v>
      </c>
      <c r="G17" s="10" t="s">
        <v>104</v>
      </c>
      <c r="H17" s="61">
        <v>0</v>
      </c>
    </row>
    <row r="18" spans="1:8" s="12" customFormat="1" ht="16.5" customHeight="1">
      <c r="A18" s="13" t="s">
        <v>105</v>
      </c>
      <c r="B18" s="61">
        <v>0</v>
      </c>
      <c r="C18" s="15" t="s">
        <v>106</v>
      </c>
      <c r="D18" s="61">
        <v>0</v>
      </c>
      <c r="E18" s="10" t="s">
        <v>107</v>
      </c>
      <c r="F18" s="61">
        <v>0</v>
      </c>
      <c r="G18" s="13"/>
      <c r="H18" s="61"/>
    </row>
    <row r="19" spans="1:8" s="12" customFormat="1" ht="16.5" customHeight="1">
      <c r="A19" s="13" t="s">
        <v>108</v>
      </c>
      <c r="B19" s="61">
        <v>0</v>
      </c>
      <c r="C19" s="15" t="s">
        <v>109</v>
      </c>
      <c r="D19" s="61">
        <v>0</v>
      </c>
      <c r="E19" s="10" t="s">
        <v>110</v>
      </c>
      <c r="F19" s="61">
        <v>0</v>
      </c>
      <c r="G19" s="10"/>
      <c r="H19" s="61"/>
    </row>
    <row r="20" spans="1:8" s="12" customFormat="1" ht="16.5" customHeight="1">
      <c r="A20" s="13"/>
      <c r="B20" s="61"/>
      <c r="C20" s="15" t="s">
        <v>215</v>
      </c>
      <c r="D20" s="61">
        <v>0</v>
      </c>
      <c r="E20" s="10" t="s">
        <v>112</v>
      </c>
      <c r="F20" s="61">
        <v>0</v>
      </c>
      <c r="G20" s="10"/>
      <c r="H20" s="61"/>
    </row>
    <row r="21" spans="1:8" s="12" customFormat="1" ht="16.5" customHeight="1">
      <c r="A21" s="13"/>
      <c r="B21" s="61"/>
      <c r="C21" s="15" t="s">
        <v>114</v>
      </c>
      <c r="D21" s="61">
        <v>92834.28</v>
      </c>
      <c r="E21" s="11"/>
      <c r="F21" s="61"/>
      <c r="G21" s="13"/>
      <c r="H21" s="61"/>
    </row>
    <row r="22" spans="1:8" s="12" customFormat="1" ht="16.5" customHeight="1">
      <c r="A22" s="13"/>
      <c r="B22" s="61"/>
      <c r="C22" s="15" t="s">
        <v>116</v>
      </c>
      <c r="D22" s="61">
        <v>0</v>
      </c>
      <c r="E22" s="11"/>
      <c r="F22" s="61"/>
      <c r="G22" s="13"/>
      <c r="H22" s="61"/>
    </row>
    <row r="23" spans="1:8" s="12" customFormat="1" ht="16.5" customHeight="1">
      <c r="A23" s="13"/>
      <c r="B23" s="61"/>
      <c r="C23" s="66" t="s">
        <v>219</v>
      </c>
      <c r="D23" s="61">
        <v>0</v>
      </c>
      <c r="E23" s="11"/>
      <c r="F23" s="61"/>
      <c r="G23" s="13"/>
      <c r="H23" s="61"/>
    </row>
    <row r="24" spans="1:8" s="12" customFormat="1" ht="16.5" customHeight="1">
      <c r="A24" s="13"/>
      <c r="B24" s="61"/>
      <c r="C24" s="66" t="s">
        <v>218</v>
      </c>
      <c r="D24" s="61">
        <v>0</v>
      </c>
      <c r="E24" s="13"/>
      <c r="F24" s="61"/>
      <c r="G24" s="13"/>
      <c r="H24" s="61"/>
    </row>
    <row r="25" spans="1:8" s="12" customFormat="1" ht="16.5" customHeight="1">
      <c r="A25" s="13"/>
      <c r="B25" s="61"/>
      <c r="C25" s="67" t="s">
        <v>220</v>
      </c>
      <c r="D25" s="61">
        <v>0</v>
      </c>
      <c r="E25" s="11"/>
      <c r="F25" s="61"/>
      <c r="G25" s="13"/>
      <c r="H25" s="61"/>
    </row>
    <row r="26" spans="1:8" s="12" customFormat="1" ht="16.5" customHeight="1">
      <c r="A26" s="13"/>
      <c r="B26" s="61"/>
      <c r="C26" s="67" t="s">
        <v>221</v>
      </c>
      <c r="D26" s="61">
        <v>0</v>
      </c>
      <c r="E26" s="11"/>
      <c r="F26" s="61"/>
      <c r="G26" s="13"/>
      <c r="H26" s="61"/>
    </row>
    <row r="27" spans="1:8" s="12" customFormat="1" ht="16.5" customHeight="1">
      <c r="A27" s="13"/>
      <c r="B27" s="61"/>
      <c r="C27" s="67" t="s">
        <v>222</v>
      </c>
      <c r="D27" s="61">
        <v>0</v>
      </c>
      <c r="E27" s="14"/>
      <c r="F27" s="61"/>
      <c r="G27" s="13"/>
      <c r="H27" s="61"/>
    </row>
    <row r="28" spans="1:8" s="12" customFormat="1" ht="16.5" customHeight="1">
      <c r="A28" s="10"/>
      <c r="B28" s="61"/>
      <c r="C28" s="67" t="s">
        <v>223</v>
      </c>
      <c r="D28" s="61">
        <v>0</v>
      </c>
      <c r="E28" s="11"/>
      <c r="F28" s="61"/>
      <c r="G28" s="10"/>
      <c r="H28" s="61"/>
    </row>
    <row r="29" spans="1:8" s="12" customFormat="1" ht="16.5" customHeight="1">
      <c r="A29" s="17"/>
      <c r="B29" s="61"/>
      <c r="C29" s="18" t="s">
        <v>123</v>
      </c>
      <c r="D29" s="61">
        <v>2617125.37</v>
      </c>
      <c r="E29" s="18" t="s">
        <v>123</v>
      </c>
      <c r="F29" s="61">
        <v>2617125.37</v>
      </c>
      <c r="G29" s="17" t="s">
        <v>123</v>
      </c>
      <c r="H29" s="61">
        <v>2317125.37</v>
      </c>
    </row>
    <row r="30" spans="1:8" ht="16.5" customHeight="1">
      <c r="A30" s="13"/>
      <c r="B30" s="61"/>
      <c r="C30" s="14"/>
      <c r="D30" s="61"/>
      <c r="E30" s="13"/>
      <c r="F30" s="61"/>
      <c r="G30" s="13"/>
      <c r="H30" s="61"/>
    </row>
    <row r="31" spans="1:8" s="12" customFormat="1" ht="16.5" customHeight="1">
      <c r="A31" s="17" t="s">
        <v>125</v>
      </c>
      <c r="B31" s="61">
        <v>2617125.37</v>
      </c>
      <c r="C31" s="18" t="s">
        <v>126</v>
      </c>
      <c r="D31" s="61">
        <v>2617125.37</v>
      </c>
      <c r="E31" s="18" t="s">
        <v>126</v>
      </c>
      <c r="F31" s="61">
        <v>2617125.37</v>
      </c>
      <c r="G31" s="17" t="s">
        <v>126</v>
      </c>
      <c r="H31" s="61">
        <v>2317125.37</v>
      </c>
    </row>
    <row r="32" spans="1:8">
      <c r="A32" s="2"/>
      <c r="B32" s="2"/>
      <c r="C32" s="2"/>
      <c r="D32" s="2"/>
      <c r="E32" s="2"/>
      <c r="F32" s="2"/>
      <c r="G32" s="2"/>
      <c r="H32" s="2"/>
    </row>
  </sheetData>
  <sheetProtection formatCells="0" formatColumns="0" formatRows="0"/>
  <mergeCells count="4">
    <mergeCell ref="A4:B4"/>
    <mergeCell ref="A2:H2"/>
    <mergeCell ref="A3:C3"/>
    <mergeCell ref="C4:H4"/>
  </mergeCells>
  <phoneticPr fontId="1" type="noConversion"/>
  <printOptions horizontalCentered="1"/>
  <pageMargins left="0.31496062992125984" right="0.31496062992125984" top="0.74803149606299213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4"/>
  <sheetViews>
    <sheetView showGridLines="0" showZeros="0" workbookViewId="0">
      <selection sqref="A1:B1"/>
    </sheetView>
  </sheetViews>
  <sheetFormatPr defaultRowHeight="12"/>
  <cols>
    <col min="1" max="3" width="4.125" style="29" customWidth="1"/>
    <col min="4" max="4" width="15.75" style="29" customWidth="1"/>
    <col min="5" max="5" width="8.375" style="29" customWidth="1"/>
    <col min="6" max="6" width="7.5" style="29" customWidth="1"/>
    <col min="7" max="9" width="5.875" style="29" customWidth="1"/>
    <col min="10" max="10" width="8.25" style="29" customWidth="1"/>
    <col min="11" max="20" width="6" style="29" customWidth="1"/>
    <col min="21" max="16384" width="9" style="29"/>
  </cols>
  <sheetData>
    <row r="1" spans="1:20" ht="21.75" customHeight="1">
      <c r="A1" s="137" t="s">
        <v>162</v>
      </c>
      <c r="B1" s="137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0" ht="22.5" customHeight="1">
      <c r="A2" s="132" t="s">
        <v>163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1:20" ht="22.5" customHeight="1">
      <c r="A3" s="135" t="s">
        <v>224</v>
      </c>
      <c r="B3" s="136"/>
      <c r="C3" s="136"/>
      <c r="D3" s="136"/>
      <c r="E3" s="31"/>
      <c r="F3" s="31"/>
      <c r="G3" s="31"/>
      <c r="H3" s="31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32" t="s">
        <v>15</v>
      </c>
    </row>
    <row r="4" spans="1:20" ht="22.5" customHeight="1">
      <c r="A4" s="139" t="s">
        <v>2</v>
      </c>
      <c r="B4" s="139"/>
      <c r="C4" s="139"/>
      <c r="D4" s="138" t="s">
        <v>128</v>
      </c>
      <c r="E4" s="134" t="s">
        <v>16</v>
      </c>
      <c r="F4" s="33" t="s">
        <v>4</v>
      </c>
      <c r="G4" s="34"/>
      <c r="H4" s="33"/>
      <c r="I4" s="33"/>
      <c r="J4" s="134" t="s">
        <v>5</v>
      </c>
      <c r="K4" s="134"/>
      <c r="L4" s="134"/>
      <c r="M4" s="134"/>
      <c r="N4" s="134"/>
      <c r="O4" s="134"/>
      <c r="P4" s="134"/>
      <c r="Q4" s="134"/>
      <c r="R4" s="134"/>
      <c r="S4" s="134"/>
      <c r="T4" s="134" t="s">
        <v>150</v>
      </c>
    </row>
    <row r="5" spans="1:20" ht="40.5" customHeight="1">
      <c r="A5" s="134" t="s">
        <v>6</v>
      </c>
      <c r="B5" s="134" t="s">
        <v>7</v>
      </c>
      <c r="C5" s="134" t="s">
        <v>8</v>
      </c>
      <c r="D5" s="138"/>
      <c r="E5" s="134"/>
      <c r="F5" s="134" t="s">
        <v>1</v>
      </c>
      <c r="G5" s="134" t="s">
        <v>9</v>
      </c>
      <c r="H5" s="134" t="s">
        <v>10</v>
      </c>
      <c r="I5" s="134" t="s">
        <v>11</v>
      </c>
      <c r="J5" s="134" t="s">
        <v>1</v>
      </c>
      <c r="K5" s="134" t="s">
        <v>151</v>
      </c>
      <c r="L5" s="133" t="s">
        <v>11</v>
      </c>
      <c r="M5" s="133" t="s">
        <v>152</v>
      </c>
      <c r="N5" s="133" t="s">
        <v>153</v>
      </c>
      <c r="O5" s="134" t="s">
        <v>154</v>
      </c>
      <c r="P5" s="134" t="s">
        <v>155</v>
      </c>
      <c r="Q5" s="134" t="s">
        <v>156</v>
      </c>
      <c r="R5" s="134" t="s">
        <v>157</v>
      </c>
      <c r="S5" s="134" t="s">
        <v>12</v>
      </c>
      <c r="T5" s="134"/>
    </row>
    <row r="6" spans="1:20" ht="36" customHeight="1">
      <c r="A6" s="134"/>
      <c r="B6" s="134"/>
      <c r="C6" s="134"/>
      <c r="D6" s="138"/>
      <c r="E6" s="134"/>
      <c r="F6" s="134"/>
      <c r="G6" s="134"/>
      <c r="H6" s="134"/>
      <c r="I6" s="134"/>
      <c r="J6" s="134"/>
      <c r="K6" s="134"/>
      <c r="L6" s="133"/>
      <c r="M6" s="133"/>
      <c r="N6" s="133"/>
      <c r="O6" s="134"/>
      <c r="P6" s="134"/>
      <c r="Q6" s="134"/>
      <c r="R6" s="134"/>
      <c r="S6" s="134"/>
      <c r="T6" s="134"/>
    </row>
    <row r="7" spans="1:20" s="62" customFormat="1" ht="22.5" customHeight="1">
      <c r="A7" s="74"/>
      <c r="B7" s="71"/>
      <c r="C7" s="71"/>
      <c r="D7" s="72" t="s">
        <v>1</v>
      </c>
      <c r="E7" s="75">
        <f t="shared" ref="E7:T7" si="0">SUM(E8:E14)</f>
        <v>2617125.3699999996</v>
      </c>
      <c r="F7" s="75">
        <f t="shared" si="0"/>
        <v>1250525.3700000001</v>
      </c>
      <c r="G7" s="75">
        <f t="shared" si="0"/>
        <v>1080525.3700000001</v>
      </c>
      <c r="H7" s="75">
        <f t="shared" si="0"/>
        <v>170000</v>
      </c>
      <c r="I7" s="75">
        <f t="shared" si="0"/>
        <v>0</v>
      </c>
      <c r="J7" s="75">
        <f t="shared" si="0"/>
        <v>1366600</v>
      </c>
      <c r="K7" s="75">
        <f t="shared" si="0"/>
        <v>1261000</v>
      </c>
      <c r="L7" s="75">
        <f t="shared" si="0"/>
        <v>105600</v>
      </c>
      <c r="M7" s="75">
        <f t="shared" si="0"/>
        <v>0</v>
      </c>
      <c r="N7" s="75">
        <f t="shared" si="0"/>
        <v>0</v>
      </c>
      <c r="O7" s="75">
        <f t="shared" si="0"/>
        <v>0</v>
      </c>
      <c r="P7" s="75">
        <f t="shared" si="0"/>
        <v>0</v>
      </c>
      <c r="Q7" s="75">
        <f t="shared" si="0"/>
        <v>0</v>
      </c>
      <c r="R7" s="75">
        <f t="shared" si="0"/>
        <v>0</v>
      </c>
      <c r="S7" s="75">
        <f t="shared" si="0"/>
        <v>0</v>
      </c>
      <c r="T7" s="75">
        <f t="shared" si="0"/>
        <v>0</v>
      </c>
    </row>
    <row r="8" spans="1:20" ht="22.5" customHeight="1">
      <c r="A8" s="74" t="s">
        <v>225</v>
      </c>
      <c r="B8" s="71" t="s">
        <v>226</v>
      </c>
      <c r="C8" s="71" t="s">
        <v>226</v>
      </c>
      <c r="D8" s="72" t="s">
        <v>227</v>
      </c>
      <c r="E8" s="75">
        <v>169891.20000000001</v>
      </c>
      <c r="F8" s="75">
        <v>169891.20000000001</v>
      </c>
      <c r="G8" s="75">
        <v>169891.20000000001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</row>
    <row r="9" spans="1:20" ht="22.5" customHeight="1">
      <c r="A9" s="74" t="s">
        <v>225</v>
      </c>
      <c r="B9" s="71" t="s">
        <v>228</v>
      </c>
      <c r="C9" s="71" t="s">
        <v>229</v>
      </c>
      <c r="D9" s="72" t="s">
        <v>230</v>
      </c>
      <c r="E9" s="75">
        <v>5142.9399999999996</v>
      </c>
      <c r="F9" s="75">
        <v>5142.9399999999996</v>
      </c>
      <c r="G9" s="75">
        <v>5142.9399999999996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</row>
    <row r="10" spans="1:20" ht="22.5" customHeight="1">
      <c r="A10" s="74" t="s">
        <v>225</v>
      </c>
      <c r="B10" s="71" t="s">
        <v>228</v>
      </c>
      <c r="C10" s="71" t="s">
        <v>231</v>
      </c>
      <c r="D10" s="72" t="s">
        <v>232</v>
      </c>
      <c r="E10" s="75">
        <v>7347.06</v>
      </c>
      <c r="F10" s="75">
        <v>7347.06</v>
      </c>
      <c r="G10" s="75">
        <v>7347.06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</row>
    <row r="11" spans="1:20" ht="22.5" customHeight="1">
      <c r="A11" s="74" t="s">
        <v>225</v>
      </c>
      <c r="B11" s="71" t="s">
        <v>228</v>
      </c>
      <c r="C11" s="71" t="s">
        <v>233</v>
      </c>
      <c r="D11" s="72" t="s">
        <v>234</v>
      </c>
      <c r="E11" s="75">
        <v>3673.53</v>
      </c>
      <c r="F11" s="75">
        <v>3673.53</v>
      </c>
      <c r="G11" s="75">
        <v>3673.53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</row>
    <row r="12" spans="1:20" ht="22.5" customHeight="1">
      <c r="A12" s="74" t="s">
        <v>235</v>
      </c>
      <c r="B12" s="71" t="s">
        <v>236</v>
      </c>
      <c r="C12" s="71" t="s">
        <v>231</v>
      </c>
      <c r="D12" s="72" t="s">
        <v>237</v>
      </c>
      <c r="E12" s="75">
        <v>28017.360000000001</v>
      </c>
      <c r="F12" s="75">
        <v>28017.360000000001</v>
      </c>
      <c r="G12" s="75">
        <v>28017.360000000001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</row>
    <row r="13" spans="1:20" ht="22.5" customHeight="1">
      <c r="A13" s="74" t="s">
        <v>238</v>
      </c>
      <c r="B13" s="71" t="s">
        <v>229</v>
      </c>
      <c r="C13" s="71" t="s">
        <v>239</v>
      </c>
      <c r="D13" s="72" t="s">
        <v>240</v>
      </c>
      <c r="E13" s="75">
        <v>2310219</v>
      </c>
      <c r="F13" s="75">
        <v>943619</v>
      </c>
      <c r="G13" s="75">
        <v>773619</v>
      </c>
      <c r="H13" s="75">
        <v>170000</v>
      </c>
      <c r="I13" s="75">
        <v>0</v>
      </c>
      <c r="J13" s="75">
        <v>1366600</v>
      </c>
      <c r="K13" s="75">
        <v>1261000</v>
      </c>
      <c r="L13" s="75">
        <v>105600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</row>
    <row r="14" spans="1:20" ht="22.5" customHeight="1">
      <c r="A14" s="74" t="s">
        <v>241</v>
      </c>
      <c r="B14" s="71" t="s">
        <v>231</v>
      </c>
      <c r="C14" s="71" t="s">
        <v>229</v>
      </c>
      <c r="D14" s="72" t="s">
        <v>49</v>
      </c>
      <c r="E14" s="75">
        <v>92834.28</v>
      </c>
      <c r="F14" s="75">
        <v>92834.28</v>
      </c>
      <c r="G14" s="75">
        <v>92834.28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</row>
  </sheetData>
  <sheetProtection formatCells="0" formatColumns="0" formatRows="0"/>
  <mergeCells count="25">
    <mergeCell ref="A1:B1"/>
    <mergeCell ref="A3:D3"/>
    <mergeCell ref="D4:D6"/>
    <mergeCell ref="E4:E6"/>
    <mergeCell ref="A5:A6"/>
    <mergeCell ref="B5:B6"/>
    <mergeCell ref="C5:C6"/>
    <mergeCell ref="A2:T2"/>
    <mergeCell ref="A4:C4"/>
    <mergeCell ref="T4:T6"/>
    <mergeCell ref="R5:R6"/>
    <mergeCell ref="S5:S6"/>
    <mergeCell ref="J4:S4"/>
    <mergeCell ref="N5:N6"/>
    <mergeCell ref="O5:O6"/>
    <mergeCell ref="M5:M6"/>
    <mergeCell ref="F5:F6"/>
    <mergeCell ref="G5:G6"/>
    <mergeCell ref="H5:H6"/>
    <mergeCell ref="I5:I6"/>
    <mergeCell ref="P5:P6"/>
    <mergeCell ref="Q5:Q6"/>
    <mergeCell ref="J5:J6"/>
    <mergeCell ref="K5:K6"/>
    <mergeCell ref="L5:L6"/>
  </mergeCells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4"/>
  <sheetViews>
    <sheetView showGridLines="0" showZeros="0" workbookViewId="0">
      <selection sqref="A1:B1"/>
    </sheetView>
  </sheetViews>
  <sheetFormatPr defaultRowHeight="12"/>
  <cols>
    <col min="1" max="3" width="4.125" style="29" customWidth="1"/>
    <col min="4" max="4" width="25" style="29" customWidth="1"/>
    <col min="5" max="5" width="12.5" style="29" customWidth="1"/>
    <col min="6" max="6" width="12.875" style="29" customWidth="1"/>
    <col min="7" max="9" width="9.5" style="29" customWidth="1"/>
    <col min="10" max="16384" width="9" style="29"/>
  </cols>
  <sheetData>
    <row r="1" spans="1:9" ht="21.75" customHeight="1">
      <c r="A1" s="137" t="s">
        <v>164</v>
      </c>
      <c r="B1" s="137"/>
      <c r="C1" s="26"/>
      <c r="D1" s="26"/>
      <c r="E1" s="26"/>
      <c r="F1" s="26"/>
      <c r="G1" s="26"/>
      <c r="H1" s="26"/>
      <c r="I1" s="26"/>
    </row>
    <row r="2" spans="1:9" ht="22.5" customHeight="1">
      <c r="A2" s="132" t="s">
        <v>165</v>
      </c>
      <c r="B2" s="132"/>
      <c r="C2" s="132"/>
      <c r="D2" s="132"/>
      <c r="E2" s="132"/>
      <c r="F2" s="132"/>
      <c r="G2" s="132"/>
      <c r="H2" s="132"/>
      <c r="I2" s="132"/>
    </row>
    <row r="3" spans="1:9" ht="22.5" customHeight="1">
      <c r="A3" s="135" t="s">
        <v>224</v>
      </c>
      <c r="B3" s="136"/>
      <c r="C3" s="136"/>
      <c r="D3" s="136"/>
      <c r="E3" s="31"/>
      <c r="F3" s="31"/>
      <c r="G3" s="31"/>
      <c r="H3" s="140" t="s">
        <v>166</v>
      </c>
      <c r="I3" s="140"/>
    </row>
    <row r="4" spans="1:9" ht="22.5" customHeight="1">
      <c r="A4" s="139" t="s">
        <v>2</v>
      </c>
      <c r="B4" s="139"/>
      <c r="C4" s="139"/>
      <c r="D4" s="138" t="s">
        <v>128</v>
      </c>
      <c r="E4" s="134" t="s">
        <v>16</v>
      </c>
      <c r="F4" s="33" t="s">
        <v>4</v>
      </c>
      <c r="G4" s="34"/>
      <c r="H4" s="33"/>
      <c r="I4" s="33"/>
    </row>
    <row r="5" spans="1:9" ht="40.5" customHeight="1">
      <c r="A5" s="134" t="s">
        <v>6</v>
      </c>
      <c r="B5" s="134" t="s">
        <v>7</v>
      </c>
      <c r="C5" s="134" t="s">
        <v>8</v>
      </c>
      <c r="D5" s="138"/>
      <c r="E5" s="134"/>
      <c r="F5" s="134" t="s">
        <v>1</v>
      </c>
      <c r="G5" s="134" t="s">
        <v>9</v>
      </c>
      <c r="H5" s="134" t="s">
        <v>10</v>
      </c>
      <c r="I5" s="134" t="s">
        <v>11</v>
      </c>
    </row>
    <row r="6" spans="1:9" ht="36" customHeight="1">
      <c r="A6" s="134"/>
      <c r="B6" s="134"/>
      <c r="C6" s="134"/>
      <c r="D6" s="138"/>
      <c r="E6" s="134"/>
      <c r="F6" s="134"/>
      <c r="G6" s="134"/>
      <c r="H6" s="134"/>
      <c r="I6" s="134"/>
    </row>
    <row r="7" spans="1:9" s="62" customFormat="1" ht="22.5" customHeight="1">
      <c r="A7" s="74"/>
      <c r="B7" s="71"/>
      <c r="C7" s="71"/>
      <c r="D7" s="72" t="s">
        <v>1</v>
      </c>
      <c r="E7" s="75">
        <f>SUM(E8:E14)</f>
        <v>1250525.3700000001</v>
      </c>
      <c r="F7" s="75">
        <f>SUM(F8:F14)</f>
        <v>1250525.3700000001</v>
      </c>
      <c r="G7" s="75">
        <f>SUM(G8:G14)</f>
        <v>1080525.3700000001</v>
      </c>
      <c r="H7" s="75">
        <f>SUM(H8:H14)</f>
        <v>170000</v>
      </c>
      <c r="I7" s="75">
        <f>SUM(I8:I14)</f>
        <v>0</v>
      </c>
    </row>
    <row r="8" spans="1:9" ht="22.5" customHeight="1">
      <c r="A8" s="74" t="s">
        <v>225</v>
      </c>
      <c r="B8" s="71" t="s">
        <v>226</v>
      </c>
      <c r="C8" s="71" t="s">
        <v>226</v>
      </c>
      <c r="D8" s="72" t="s">
        <v>227</v>
      </c>
      <c r="E8" s="75">
        <v>169891.20000000001</v>
      </c>
      <c r="F8" s="75">
        <v>169891.20000000001</v>
      </c>
      <c r="G8" s="75">
        <v>169891.20000000001</v>
      </c>
      <c r="H8" s="75">
        <v>0</v>
      </c>
      <c r="I8" s="75">
        <v>0</v>
      </c>
    </row>
    <row r="9" spans="1:9" ht="22.5" customHeight="1">
      <c r="A9" s="74" t="s">
        <v>225</v>
      </c>
      <c r="B9" s="71" t="s">
        <v>228</v>
      </c>
      <c r="C9" s="71" t="s">
        <v>229</v>
      </c>
      <c r="D9" s="72" t="s">
        <v>230</v>
      </c>
      <c r="E9" s="75">
        <v>5142.9399999999996</v>
      </c>
      <c r="F9" s="75">
        <v>5142.9399999999996</v>
      </c>
      <c r="G9" s="75">
        <v>5142.9399999999996</v>
      </c>
      <c r="H9" s="75">
        <v>0</v>
      </c>
      <c r="I9" s="75">
        <v>0</v>
      </c>
    </row>
    <row r="10" spans="1:9" ht="22.5" customHeight="1">
      <c r="A10" s="74" t="s">
        <v>225</v>
      </c>
      <c r="B10" s="71" t="s">
        <v>228</v>
      </c>
      <c r="C10" s="71" t="s">
        <v>231</v>
      </c>
      <c r="D10" s="72" t="s">
        <v>232</v>
      </c>
      <c r="E10" s="75">
        <v>7347.06</v>
      </c>
      <c r="F10" s="75">
        <v>7347.06</v>
      </c>
      <c r="G10" s="75">
        <v>7347.06</v>
      </c>
      <c r="H10" s="75">
        <v>0</v>
      </c>
      <c r="I10" s="75">
        <v>0</v>
      </c>
    </row>
    <row r="11" spans="1:9" ht="22.5" customHeight="1">
      <c r="A11" s="74" t="s">
        <v>225</v>
      </c>
      <c r="B11" s="71" t="s">
        <v>228</v>
      </c>
      <c r="C11" s="71" t="s">
        <v>233</v>
      </c>
      <c r="D11" s="72" t="s">
        <v>234</v>
      </c>
      <c r="E11" s="75">
        <v>3673.53</v>
      </c>
      <c r="F11" s="75">
        <v>3673.53</v>
      </c>
      <c r="G11" s="75">
        <v>3673.53</v>
      </c>
      <c r="H11" s="75">
        <v>0</v>
      </c>
      <c r="I11" s="75">
        <v>0</v>
      </c>
    </row>
    <row r="12" spans="1:9" ht="22.5" customHeight="1">
      <c r="A12" s="74" t="s">
        <v>235</v>
      </c>
      <c r="B12" s="71" t="s">
        <v>236</v>
      </c>
      <c r="C12" s="71" t="s">
        <v>231</v>
      </c>
      <c r="D12" s="72" t="s">
        <v>237</v>
      </c>
      <c r="E12" s="75">
        <v>28017.360000000001</v>
      </c>
      <c r="F12" s="75">
        <v>28017.360000000001</v>
      </c>
      <c r="G12" s="75">
        <v>28017.360000000001</v>
      </c>
      <c r="H12" s="75">
        <v>0</v>
      </c>
      <c r="I12" s="75">
        <v>0</v>
      </c>
    </row>
    <row r="13" spans="1:9" ht="22.5" customHeight="1">
      <c r="A13" s="74" t="s">
        <v>238</v>
      </c>
      <c r="B13" s="71" t="s">
        <v>229</v>
      </c>
      <c r="C13" s="71" t="s">
        <v>239</v>
      </c>
      <c r="D13" s="72" t="s">
        <v>240</v>
      </c>
      <c r="E13" s="75">
        <v>943619</v>
      </c>
      <c r="F13" s="75">
        <v>943619</v>
      </c>
      <c r="G13" s="75">
        <v>773619</v>
      </c>
      <c r="H13" s="75">
        <v>170000</v>
      </c>
      <c r="I13" s="75">
        <v>0</v>
      </c>
    </row>
    <row r="14" spans="1:9" ht="22.5" customHeight="1">
      <c r="A14" s="74" t="s">
        <v>241</v>
      </c>
      <c r="B14" s="71" t="s">
        <v>231</v>
      </c>
      <c r="C14" s="71" t="s">
        <v>229</v>
      </c>
      <c r="D14" s="72" t="s">
        <v>49</v>
      </c>
      <c r="E14" s="75">
        <v>92834.28</v>
      </c>
      <c r="F14" s="75">
        <v>92834.28</v>
      </c>
      <c r="G14" s="75">
        <v>92834.28</v>
      </c>
      <c r="H14" s="75">
        <v>0</v>
      </c>
      <c r="I14" s="75">
        <v>0</v>
      </c>
    </row>
  </sheetData>
  <sheetProtection formatCells="0" formatColumns="0" formatRows="0"/>
  <mergeCells count="14">
    <mergeCell ref="G5:G6"/>
    <mergeCell ref="H5:H6"/>
    <mergeCell ref="I5:I6"/>
    <mergeCell ref="H3:I3"/>
    <mergeCell ref="A1:B1"/>
    <mergeCell ref="A2:I2"/>
    <mergeCell ref="A3:D3"/>
    <mergeCell ref="D4:D6"/>
    <mergeCell ref="E4:E6"/>
    <mergeCell ref="A5:A6"/>
    <mergeCell ref="B5:B6"/>
    <mergeCell ref="C5:C6"/>
    <mergeCell ref="A4:C4"/>
    <mergeCell ref="F5:F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3"/>
  <sheetViews>
    <sheetView showGridLines="0" showZeros="0" workbookViewId="0">
      <selection sqref="A1:B1"/>
    </sheetView>
  </sheetViews>
  <sheetFormatPr defaultRowHeight="12"/>
  <cols>
    <col min="1" max="3" width="5.25" style="29" customWidth="1"/>
    <col min="4" max="4" width="15.75" style="29" customWidth="1"/>
    <col min="5" max="5" width="7" style="29" customWidth="1"/>
    <col min="6" max="6" width="6.625" style="29" customWidth="1"/>
    <col min="7" max="8" width="6.25" style="29" customWidth="1"/>
    <col min="9" max="9" width="5.75" style="29" customWidth="1"/>
    <col min="10" max="10" width="6.25" style="29" customWidth="1"/>
    <col min="11" max="12" width="6.375" style="29" customWidth="1"/>
    <col min="13" max="13" width="6" style="29" customWidth="1"/>
    <col min="14" max="15" width="6.375" style="29" customWidth="1"/>
    <col min="16" max="16" width="5.75" style="29" customWidth="1"/>
    <col min="17" max="17" width="5.5" style="29" customWidth="1"/>
    <col min="18" max="18" width="6.375" style="29" customWidth="1"/>
    <col min="19" max="19" width="5.625" style="29" customWidth="1"/>
    <col min="20" max="20" width="4.625" style="29" customWidth="1"/>
    <col min="21" max="21" width="5.875" style="29" customWidth="1"/>
    <col min="22" max="16384" width="9" style="29"/>
  </cols>
  <sheetData>
    <row r="1" spans="1:21" ht="21.75" customHeight="1">
      <c r="A1" s="137" t="s">
        <v>173</v>
      </c>
      <c r="B1" s="137"/>
      <c r="C1" s="37"/>
      <c r="D1" s="38"/>
      <c r="E1" s="39"/>
      <c r="F1" s="39"/>
      <c r="G1" s="39"/>
      <c r="H1" s="39"/>
      <c r="I1" s="39"/>
      <c r="J1" s="39"/>
      <c r="K1" s="39"/>
      <c r="L1" s="39"/>
      <c r="M1" s="39"/>
      <c r="N1" s="39"/>
      <c r="O1" s="38"/>
      <c r="P1" s="38"/>
      <c r="Q1" s="39"/>
      <c r="R1" s="31"/>
      <c r="S1" s="28"/>
      <c r="T1" s="143"/>
      <c r="U1" s="143"/>
    </row>
    <row r="2" spans="1:21" ht="21.75" customHeight="1">
      <c r="A2" s="144" t="s">
        <v>174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</row>
    <row r="3" spans="1:21" ht="21.75" customHeight="1">
      <c r="A3" s="145" t="s">
        <v>242</v>
      </c>
      <c r="B3" s="146"/>
      <c r="C3" s="146"/>
      <c r="D3" s="147"/>
      <c r="E3" s="146"/>
      <c r="F3" s="146"/>
      <c r="G3" s="146"/>
      <c r="H3" s="39"/>
      <c r="I3" s="39"/>
      <c r="J3" s="39"/>
      <c r="K3" s="39"/>
      <c r="L3" s="39"/>
      <c r="M3" s="39"/>
      <c r="N3" s="39"/>
      <c r="O3" s="38"/>
      <c r="P3" s="38"/>
      <c r="Q3" s="39"/>
      <c r="R3" s="31"/>
      <c r="S3" s="28"/>
      <c r="T3" s="148" t="s">
        <v>15</v>
      </c>
      <c r="U3" s="148"/>
    </row>
    <row r="4" spans="1:21" ht="21.75" customHeight="1">
      <c r="A4" s="149" t="s">
        <v>2</v>
      </c>
      <c r="B4" s="149"/>
      <c r="C4" s="149"/>
      <c r="D4" s="138" t="s">
        <v>128</v>
      </c>
      <c r="E4" s="141" t="s">
        <v>16</v>
      </c>
      <c r="F4" s="134" t="s">
        <v>167</v>
      </c>
      <c r="G4" s="134"/>
      <c r="H4" s="134"/>
      <c r="I4" s="134"/>
      <c r="J4" s="134"/>
      <c r="K4" s="134" t="s">
        <v>17</v>
      </c>
      <c r="L4" s="134"/>
      <c r="M4" s="134"/>
      <c r="N4" s="134"/>
      <c r="O4" s="134"/>
      <c r="P4" s="150"/>
      <c r="Q4" s="134" t="s">
        <v>49</v>
      </c>
      <c r="R4" s="134" t="s">
        <v>18</v>
      </c>
      <c r="S4" s="134"/>
      <c r="T4" s="134"/>
      <c r="U4" s="134"/>
    </row>
    <row r="5" spans="1:21" ht="66.75" customHeight="1">
      <c r="A5" s="36" t="s">
        <v>6</v>
      </c>
      <c r="B5" s="36" t="s">
        <v>7</v>
      </c>
      <c r="C5" s="36" t="s">
        <v>8</v>
      </c>
      <c r="D5" s="138"/>
      <c r="E5" s="142"/>
      <c r="F5" s="36" t="s">
        <v>1</v>
      </c>
      <c r="G5" s="36" t="s">
        <v>19</v>
      </c>
      <c r="H5" s="36" t="s">
        <v>20</v>
      </c>
      <c r="I5" s="36" t="s">
        <v>21</v>
      </c>
      <c r="J5" s="36" t="s">
        <v>22</v>
      </c>
      <c r="K5" s="36" t="s">
        <v>1</v>
      </c>
      <c r="L5" s="36" t="s">
        <v>168</v>
      </c>
      <c r="M5" s="36" t="s">
        <v>169</v>
      </c>
      <c r="N5" s="36" t="s">
        <v>170</v>
      </c>
      <c r="O5" s="36" t="s">
        <v>171</v>
      </c>
      <c r="P5" s="40" t="s">
        <v>172</v>
      </c>
      <c r="Q5" s="134"/>
      <c r="R5" s="36" t="s">
        <v>1</v>
      </c>
      <c r="S5" s="36" t="s">
        <v>23</v>
      </c>
      <c r="T5" s="36" t="s">
        <v>46</v>
      </c>
      <c r="U5" s="36" t="s">
        <v>18</v>
      </c>
    </row>
    <row r="6" spans="1:21" s="62" customFormat="1" ht="21.75" customHeight="1">
      <c r="A6" s="76"/>
      <c r="B6" s="76"/>
      <c r="C6" s="76"/>
      <c r="D6" s="77" t="s">
        <v>1</v>
      </c>
      <c r="E6" s="75">
        <f t="shared" ref="E6:U6" si="0">SUM(E7:E13)</f>
        <v>1080525.3700000001</v>
      </c>
      <c r="F6" s="75">
        <f t="shared" si="0"/>
        <v>773619</v>
      </c>
      <c r="G6" s="75">
        <f t="shared" si="0"/>
        <v>466956</v>
      </c>
      <c r="H6" s="75">
        <f t="shared" si="0"/>
        <v>0</v>
      </c>
      <c r="I6" s="75">
        <f t="shared" si="0"/>
        <v>38913</v>
      </c>
      <c r="J6" s="75">
        <f t="shared" si="0"/>
        <v>267750</v>
      </c>
      <c r="K6" s="75">
        <f t="shared" si="0"/>
        <v>214072.09000000003</v>
      </c>
      <c r="L6" s="75">
        <f t="shared" si="0"/>
        <v>169891.20000000001</v>
      </c>
      <c r="M6" s="75">
        <f t="shared" si="0"/>
        <v>0</v>
      </c>
      <c r="N6" s="75">
        <f t="shared" si="0"/>
        <v>28017.360000000001</v>
      </c>
      <c r="O6" s="75">
        <f t="shared" si="0"/>
        <v>0</v>
      </c>
      <c r="P6" s="75">
        <f t="shared" si="0"/>
        <v>16163.53</v>
      </c>
      <c r="Q6" s="75">
        <f t="shared" si="0"/>
        <v>92834.28</v>
      </c>
      <c r="R6" s="75">
        <f t="shared" si="0"/>
        <v>0</v>
      </c>
      <c r="S6" s="75">
        <f t="shared" si="0"/>
        <v>0</v>
      </c>
      <c r="T6" s="75">
        <f t="shared" si="0"/>
        <v>0</v>
      </c>
      <c r="U6" s="75">
        <f t="shared" si="0"/>
        <v>0</v>
      </c>
    </row>
    <row r="7" spans="1:21" ht="21.75" customHeight="1">
      <c r="A7" s="76" t="s">
        <v>225</v>
      </c>
      <c r="B7" s="76" t="s">
        <v>226</v>
      </c>
      <c r="C7" s="76" t="s">
        <v>226</v>
      </c>
      <c r="D7" s="77" t="s">
        <v>227</v>
      </c>
      <c r="E7" s="75">
        <v>169891.20000000001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169891.20000000001</v>
      </c>
      <c r="L7" s="75">
        <v>169891.20000000001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</row>
    <row r="8" spans="1:21" ht="21.75" customHeight="1">
      <c r="A8" s="76" t="s">
        <v>225</v>
      </c>
      <c r="B8" s="76" t="s">
        <v>228</v>
      </c>
      <c r="C8" s="76" t="s">
        <v>229</v>
      </c>
      <c r="D8" s="77" t="s">
        <v>230</v>
      </c>
      <c r="E8" s="75">
        <v>5142.9399999999996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5142.9399999999996</v>
      </c>
      <c r="L8" s="75">
        <v>0</v>
      </c>
      <c r="M8" s="75">
        <v>0</v>
      </c>
      <c r="N8" s="75">
        <v>0</v>
      </c>
      <c r="O8" s="75">
        <v>0</v>
      </c>
      <c r="P8" s="75">
        <v>5142.9399999999996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</row>
    <row r="9" spans="1:21" ht="21.75" customHeight="1">
      <c r="A9" s="76" t="s">
        <v>225</v>
      </c>
      <c r="B9" s="76" t="s">
        <v>228</v>
      </c>
      <c r="C9" s="76" t="s">
        <v>231</v>
      </c>
      <c r="D9" s="77" t="s">
        <v>232</v>
      </c>
      <c r="E9" s="75">
        <v>7347.06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7347.06</v>
      </c>
      <c r="L9" s="75">
        <v>0</v>
      </c>
      <c r="M9" s="75">
        <v>0</v>
      </c>
      <c r="N9" s="75">
        <v>0</v>
      </c>
      <c r="O9" s="75">
        <v>0</v>
      </c>
      <c r="P9" s="75">
        <v>7347.06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</row>
    <row r="10" spans="1:21" ht="21.75" customHeight="1">
      <c r="A10" s="76" t="s">
        <v>225</v>
      </c>
      <c r="B10" s="76" t="s">
        <v>228</v>
      </c>
      <c r="C10" s="76" t="s">
        <v>233</v>
      </c>
      <c r="D10" s="77" t="s">
        <v>234</v>
      </c>
      <c r="E10" s="75">
        <v>3673.53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3673.53</v>
      </c>
      <c r="L10" s="75">
        <v>0</v>
      </c>
      <c r="M10" s="75">
        <v>0</v>
      </c>
      <c r="N10" s="75">
        <v>0</v>
      </c>
      <c r="O10" s="75">
        <v>0</v>
      </c>
      <c r="P10" s="75">
        <v>3673.53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</row>
    <row r="11" spans="1:21" ht="21.75" customHeight="1">
      <c r="A11" s="76" t="s">
        <v>235</v>
      </c>
      <c r="B11" s="76" t="s">
        <v>236</v>
      </c>
      <c r="C11" s="76" t="s">
        <v>231</v>
      </c>
      <c r="D11" s="77" t="s">
        <v>237</v>
      </c>
      <c r="E11" s="75">
        <v>28017.360000000001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28017.360000000001</v>
      </c>
      <c r="L11" s="75">
        <v>0</v>
      </c>
      <c r="M11" s="75">
        <v>0</v>
      </c>
      <c r="N11" s="75">
        <v>28017.360000000001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</row>
    <row r="12" spans="1:21" ht="21.75" customHeight="1">
      <c r="A12" s="76" t="s">
        <v>238</v>
      </c>
      <c r="B12" s="76" t="s">
        <v>229</v>
      </c>
      <c r="C12" s="76" t="s">
        <v>239</v>
      </c>
      <c r="D12" s="77" t="s">
        <v>240</v>
      </c>
      <c r="E12" s="75">
        <v>773619</v>
      </c>
      <c r="F12" s="75">
        <v>773619</v>
      </c>
      <c r="G12" s="75">
        <v>466956</v>
      </c>
      <c r="H12" s="75">
        <v>0</v>
      </c>
      <c r="I12" s="75">
        <v>38913</v>
      </c>
      <c r="J12" s="75">
        <v>267750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</row>
    <row r="13" spans="1:21" ht="21.75" customHeight="1">
      <c r="A13" s="76" t="s">
        <v>241</v>
      </c>
      <c r="B13" s="76" t="s">
        <v>231</v>
      </c>
      <c r="C13" s="76" t="s">
        <v>229</v>
      </c>
      <c r="D13" s="77" t="s">
        <v>49</v>
      </c>
      <c r="E13" s="75">
        <v>92834.28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92834.28</v>
      </c>
      <c r="R13" s="75">
        <v>0</v>
      </c>
      <c r="S13" s="75">
        <v>0</v>
      </c>
      <c r="T13" s="75">
        <v>0</v>
      </c>
      <c r="U13" s="75">
        <v>0</v>
      </c>
    </row>
  </sheetData>
  <sheetProtection formatCells="0" formatColumns="0" formatRows="0"/>
  <mergeCells count="12">
    <mergeCell ref="R4:U4"/>
    <mergeCell ref="D4:D5"/>
    <mergeCell ref="E4:E5"/>
    <mergeCell ref="Q4:Q5"/>
    <mergeCell ref="T1:U1"/>
    <mergeCell ref="A2:U2"/>
    <mergeCell ref="A3:G3"/>
    <mergeCell ref="T3:U3"/>
    <mergeCell ref="A1:B1"/>
    <mergeCell ref="A4:C4"/>
    <mergeCell ref="F4:J4"/>
    <mergeCell ref="K4:P4"/>
  </mergeCells>
  <phoneticPr fontId="1" type="noConversion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22"/>
  <sheetViews>
    <sheetView showGridLines="0" showZeros="0" workbookViewId="0">
      <selection sqref="A1:B1"/>
    </sheetView>
  </sheetViews>
  <sheetFormatPr defaultRowHeight="13.5"/>
  <cols>
    <col min="1" max="3" width="4.125" customWidth="1"/>
    <col min="4" max="4" width="10.5" customWidth="1"/>
    <col min="5" max="11" width="4.25" customWidth="1"/>
    <col min="12" max="12" width="4" customWidth="1"/>
    <col min="13" max="19" width="4.25" customWidth="1"/>
    <col min="20" max="20" width="3.75" customWidth="1"/>
    <col min="21" max="21" width="4.25" customWidth="1"/>
    <col min="22" max="22" width="3.75" customWidth="1"/>
    <col min="23" max="24" width="3.5" customWidth="1"/>
    <col min="25" max="26" width="3.625" customWidth="1"/>
    <col min="27" max="27" width="3.75" customWidth="1"/>
    <col min="28" max="28" width="3.625" customWidth="1"/>
    <col min="29" max="30" width="4.25" customWidth="1"/>
    <col min="31" max="31" width="4.5" customWidth="1"/>
    <col min="32" max="32" width="4.25" customWidth="1"/>
  </cols>
  <sheetData>
    <row r="1" spans="1:33" ht="19.5" customHeight="1">
      <c r="A1" s="137" t="s">
        <v>187</v>
      </c>
      <c r="B1" s="137"/>
      <c r="C1" s="37"/>
      <c r="D1" s="38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143"/>
      <c r="AF1" s="143"/>
      <c r="AG1" s="28"/>
    </row>
    <row r="2" spans="1:33" ht="19.5" customHeight="1">
      <c r="A2" s="144" t="s">
        <v>188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30"/>
    </row>
    <row r="3" spans="1:33" ht="19.5" customHeight="1">
      <c r="A3" s="145" t="s">
        <v>224</v>
      </c>
      <c r="B3" s="146"/>
      <c r="C3" s="146"/>
      <c r="D3" s="146"/>
      <c r="E3" s="146"/>
      <c r="F3" s="146"/>
      <c r="G3" s="146"/>
      <c r="H3" s="146"/>
      <c r="I3" s="146"/>
      <c r="J3" s="1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154" t="s">
        <v>15</v>
      </c>
      <c r="AF3" s="154"/>
      <c r="AG3" s="28"/>
    </row>
    <row r="4" spans="1:33" ht="33.75" customHeight="1">
      <c r="A4" s="41" t="s">
        <v>2</v>
      </c>
      <c r="B4" s="41"/>
      <c r="C4" s="41"/>
      <c r="D4" s="155" t="s">
        <v>128</v>
      </c>
      <c r="E4" s="149" t="s">
        <v>24</v>
      </c>
      <c r="F4" s="149" t="s">
        <v>25</v>
      </c>
      <c r="G4" s="149" t="s">
        <v>175</v>
      </c>
      <c r="H4" s="151" t="s">
        <v>176</v>
      </c>
      <c r="I4" s="151" t="s">
        <v>177</v>
      </c>
      <c r="J4" s="149" t="s">
        <v>26</v>
      </c>
      <c r="K4" s="134" t="s">
        <v>27</v>
      </c>
      <c r="L4" s="134" t="s">
        <v>28</v>
      </c>
      <c r="M4" s="134" t="s">
        <v>29</v>
      </c>
      <c r="N4" s="134" t="s">
        <v>30</v>
      </c>
      <c r="O4" s="134" t="s">
        <v>31</v>
      </c>
      <c r="P4" s="151" t="s">
        <v>178</v>
      </c>
      <c r="Q4" s="134" t="s">
        <v>179</v>
      </c>
      <c r="R4" s="133" t="s">
        <v>32</v>
      </c>
      <c r="S4" s="134" t="s">
        <v>33</v>
      </c>
      <c r="T4" s="134" t="s">
        <v>34</v>
      </c>
      <c r="U4" s="134" t="s">
        <v>35</v>
      </c>
      <c r="V4" s="151" t="s">
        <v>180</v>
      </c>
      <c r="W4" s="151" t="s">
        <v>181</v>
      </c>
      <c r="X4" s="151" t="s">
        <v>182</v>
      </c>
      <c r="Y4" s="133" t="s">
        <v>36</v>
      </c>
      <c r="Z4" s="152" t="s">
        <v>183</v>
      </c>
      <c r="AA4" s="134" t="s">
        <v>37</v>
      </c>
      <c r="AB4" s="134" t="s">
        <v>38</v>
      </c>
      <c r="AC4" s="134" t="s">
        <v>39</v>
      </c>
      <c r="AD4" s="134" t="s">
        <v>184</v>
      </c>
      <c r="AE4" s="134" t="s">
        <v>185</v>
      </c>
      <c r="AF4" s="134" t="s">
        <v>186</v>
      </c>
      <c r="AG4" s="35"/>
    </row>
    <row r="5" spans="1:33" ht="33.75" customHeight="1">
      <c r="A5" s="36" t="s">
        <v>6</v>
      </c>
      <c r="B5" s="36" t="s">
        <v>7</v>
      </c>
      <c r="C5" s="36" t="s">
        <v>8</v>
      </c>
      <c r="D5" s="155"/>
      <c r="E5" s="134"/>
      <c r="F5" s="134"/>
      <c r="G5" s="134"/>
      <c r="H5" s="149"/>
      <c r="I5" s="149"/>
      <c r="J5" s="134"/>
      <c r="K5" s="134"/>
      <c r="L5" s="134"/>
      <c r="M5" s="134"/>
      <c r="N5" s="134"/>
      <c r="O5" s="134"/>
      <c r="P5" s="149"/>
      <c r="Q5" s="134"/>
      <c r="R5" s="133"/>
      <c r="S5" s="134"/>
      <c r="T5" s="134"/>
      <c r="U5" s="134"/>
      <c r="V5" s="149"/>
      <c r="W5" s="149"/>
      <c r="X5" s="149"/>
      <c r="Y5" s="133"/>
      <c r="Z5" s="153"/>
      <c r="AA5" s="134"/>
      <c r="AB5" s="134"/>
      <c r="AC5" s="134"/>
      <c r="AD5" s="134"/>
      <c r="AE5" s="134"/>
      <c r="AF5" s="134"/>
      <c r="AG5" s="35"/>
    </row>
    <row r="6" spans="1:33" s="63" customFormat="1" ht="24" customHeight="1">
      <c r="A6" s="76"/>
      <c r="B6" s="76"/>
      <c r="C6" s="76"/>
      <c r="D6" s="79" t="s">
        <v>1</v>
      </c>
      <c r="E6" s="75">
        <f t="shared" ref="E6:AF6" si="0">E7</f>
        <v>170000</v>
      </c>
      <c r="F6" s="75">
        <f t="shared" si="0"/>
        <v>30000</v>
      </c>
      <c r="G6" s="75">
        <f t="shared" si="0"/>
        <v>0</v>
      </c>
      <c r="H6" s="78">
        <f t="shared" si="0"/>
        <v>0</v>
      </c>
      <c r="I6" s="78">
        <f t="shared" si="0"/>
        <v>0</v>
      </c>
      <c r="J6" s="75">
        <f t="shared" si="0"/>
        <v>0</v>
      </c>
      <c r="K6" s="75">
        <f t="shared" si="0"/>
        <v>0</v>
      </c>
      <c r="L6" s="75">
        <f t="shared" si="0"/>
        <v>0</v>
      </c>
      <c r="M6" s="75">
        <f t="shared" si="0"/>
        <v>0</v>
      </c>
      <c r="N6" s="75">
        <f t="shared" si="0"/>
        <v>0</v>
      </c>
      <c r="O6" s="75">
        <f t="shared" si="0"/>
        <v>20000</v>
      </c>
      <c r="P6" s="78">
        <f t="shared" si="0"/>
        <v>0</v>
      </c>
      <c r="Q6" s="75">
        <f t="shared" si="0"/>
        <v>0</v>
      </c>
      <c r="R6" s="75">
        <f t="shared" si="0"/>
        <v>0</v>
      </c>
      <c r="S6" s="75">
        <f t="shared" si="0"/>
        <v>15600</v>
      </c>
      <c r="T6" s="75">
        <f t="shared" si="0"/>
        <v>10000</v>
      </c>
      <c r="U6" s="75">
        <f t="shared" si="0"/>
        <v>20000</v>
      </c>
      <c r="V6" s="78">
        <f t="shared" si="0"/>
        <v>0</v>
      </c>
      <c r="W6" s="78">
        <f t="shared" si="0"/>
        <v>0</v>
      </c>
      <c r="X6" s="78">
        <f t="shared" si="0"/>
        <v>0</v>
      </c>
      <c r="Y6" s="75">
        <f t="shared" si="0"/>
        <v>0</v>
      </c>
      <c r="Z6" s="78">
        <f t="shared" si="0"/>
        <v>0</v>
      </c>
      <c r="AA6" s="75">
        <f t="shared" si="0"/>
        <v>54400</v>
      </c>
      <c r="AB6" s="75">
        <f t="shared" si="0"/>
        <v>0</v>
      </c>
      <c r="AC6" s="75">
        <f t="shared" si="0"/>
        <v>0</v>
      </c>
      <c r="AD6" s="75">
        <f t="shared" si="0"/>
        <v>20000</v>
      </c>
      <c r="AE6" s="75">
        <f t="shared" si="0"/>
        <v>0</v>
      </c>
      <c r="AF6" s="75">
        <f t="shared" si="0"/>
        <v>0</v>
      </c>
      <c r="AG6" s="28"/>
    </row>
    <row r="7" spans="1:33" ht="24" customHeight="1">
      <c r="A7" s="76" t="s">
        <v>238</v>
      </c>
      <c r="B7" s="76" t="s">
        <v>229</v>
      </c>
      <c r="C7" s="76" t="s">
        <v>239</v>
      </c>
      <c r="D7" s="79" t="s">
        <v>240</v>
      </c>
      <c r="E7" s="75">
        <v>170000</v>
      </c>
      <c r="F7" s="75">
        <v>30000</v>
      </c>
      <c r="G7" s="75">
        <v>0</v>
      </c>
      <c r="H7" s="78">
        <v>0</v>
      </c>
      <c r="I7" s="78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20000</v>
      </c>
      <c r="P7" s="78">
        <v>0</v>
      </c>
      <c r="Q7" s="75">
        <v>0</v>
      </c>
      <c r="R7" s="75">
        <v>0</v>
      </c>
      <c r="S7" s="75">
        <v>15600</v>
      </c>
      <c r="T7" s="75">
        <v>10000</v>
      </c>
      <c r="U7" s="75">
        <v>20000</v>
      </c>
      <c r="V7" s="78">
        <v>0</v>
      </c>
      <c r="W7" s="78">
        <v>0</v>
      </c>
      <c r="X7" s="78">
        <v>0</v>
      </c>
      <c r="Y7" s="75">
        <v>0</v>
      </c>
      <c r="Z7" s="78">
        <v>0</v>
      </c>
      <c r="AA7" s="75">
        <v>54400</v>
      </c>
      <c r="AB7" s="75">
        <v>0</v>
      </c>
      <c r="AC7" s="75">
        <v>0</v>
      </c>
      <c r="AD7" s="75">
        <v>20000</v>
      </c>
      <c r="AE7" s="75">
        <v>0</v>
      </c>
      <c r="AF7" s="75">
        <v>0</v>
      </c>
      <c r="AG7" s="28"/>
    </row>
    <row r="8" spans="1:33" ht="19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ht="19.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ht="19.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ht="19.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ht="19.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33" ht="19.5" customHeight="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33" ht="19.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</row>
    <row r="17" spans="1:3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1:33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1:3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</row>
    <row r="20" spans="1:3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1:33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</sheetData>
  <sheetProtection formatCells="0" formatColumns="0" formatRows="0"/>
  <mergeCells count="34">
    <mergeCell ref="AE1:AF1"/>
    <mergeCell ref="A2:AF2"/>
    <mergeCell ref="A3:J3"/>
    <mergeCell ref="AE3:AF3"/>
    <mergeCell ref="D4:D5"/>
    <mergeCell ref="E4:E5"/>
    <mergeCell ref="F4:F5"/>
    <mergeCell ref="G4:G5"/>
    <mergeCell ref="H4:H5"/>
    <mergeCell ref="A1:B1"/>
    <mergeCell ref="AB4:AB5"/>
    <mergeCell ref="K4:K5"/>
    <mergeCell ref="L4:L5"/>
    <mergeCell ref="M4:M5"/>
    <mergeCell ref="N4:N5"/>
    <mergeCell ref="O4:O5"/>
    <mergeCell ref="I4:I5"/>
    <mergeCell ref="J4:J5"/>
    <mergeCell ref="W4:W5"/>
    <mergeCell ref="X4:X5"/>
    <mergeCell ref="Y4:Y5"/>
    <mergeCell ref="Z4:Z5"/>
    <mergeCell ref="S4:S5"/>
    <mergeCell ref="T4:T5"/>
    <mergeCell ref="AF4:AF5"/>
    <mergeCell ref="AA4:AA5"/>
    <mergeCell ref="P4:P5"/>
    <mergeCell ref="Q4:Q5"/>
    <mergeCell ref="R4:R5"/>
    <mergeCell ref="U4:U5"/>
    <mergeCell ref="V4:V5"/>
    <mergeCell ref="AC4:AC5"/>
    <mergeCell ref="AD4:AD5"/>
    <mergeCell ref="AE4:AE5"/>
  </mergeCells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Q17"/>
  <sheetViews>
    <sheetView showGridLines="0" showZeros="0" workbookViewId="0">
      <selection sqref="A1:B1"/>
    </sheetView>
  </sheetViews>
  <sheetFormatPr defaultRowHeight="12"/>
  <cols>
    <col min="1" max="3" width="5.375" style="29" customWidth="1"/>
    <col min="4" max="4" width="19.375" style="29" customWidth="1"/>
    <col min="5" max="16" width="6" style="29" customWidth="1"/>
    <col min="17" max="16384" width="9" style="29"/>
  </cols>
  <sheetData>
    <row r="1" spans="1:225" ht="21" customHeight="1">
      <c r="A1" s="163" t="s">
        <v>243</v>
      </c>
      <c r="B1" s="163"/>
      <c r="C1" s="83"/>
      <c r="D1" s="84"/>
      <c r="E1" s="84"/>
      <c r="F1" s="84"/>
      <c r="G1" s="84"/>
      <c r="H1" s="84"/>
      <c r="I1" s="84"/>
      <c r="J1" s="84"/>
      <c r="K1" s="84"/>
      <c r="L1" s="84"/>
      <c r="M1" s="85"/>
      <c r="N1" s="85"/>
      <c r="O1" s="164"/>
      <c r="P1" s="164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</row>
    <row r="2" spans="1:225" ht="21" customHeight="1">
      <c r="A2" s="156" t="s">
        <v>244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</row>
    <row r="3" spans="1:225" ht="21" customHeight="1">
      <c r="A3" s="157" t="s">
        <v>224</v>
      </c>
      <c r="B3" s="158"/>
      <c r="C3" s="158"/>
      <c r="D3" s="158"/>
      <c r="E3" s="158"/>
      <c r="F3" s="158"/>
      <c r="G3" s="87"/>
      <c r="H3" s="87"/>
      <c r="I3" s="87"/>
      <c r="J3" s="87"/>
      <c r="K3" s="87"/>
      <c r="L3" s="87"/>
      <c r="M3" s="88"/>
      <c r="N3" s="88"/>
      <c r="O3" s="88"/>
      <c r="P3" s="89" t="s">
        <v>15</v>
      </c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</row>
    <row r="4" spans="1:225" ht="25.5" customHeight="1">
      <c r="A4" s="161" t="s">
        <v>2</v>
      </c>
      <c r="B4" s="161"/>
      <c r="C4" s="161"/>
      <c r="D4" s="161" t="s">
        <v>128</v>
      </c>
      <c r="E4" s="162" t="s">
        <v>3</v>
      </c>
      <c r="F4" s="159" t="s">
        <v>40</v>
      </c>
      <c r="G4" s="159" t="s">
        <v>41</v>
      </c>
      <c r="H4" s="159" t="s">
        <v>42</v>
      </c>
      <c r="I4" s="159" t="s">
        <v>43</v>
      </c>
      <c r="J4" s="159" t="s">
        <v>44</v>
      </c>
      <c r="K4" s="159" t="s">
        <v>45</v>
      </c>
      <c r="L4" s="159" t="s">
        <v>189</v>
      </c>
      <c r="M4" s="159" t="s">
        <v>47</v>
      </c>
      <c r="N4" s="159" t="s">
        <v>48</v>
      </c>
      <c r="O4" s="159" t="s">
        <v>190</v>
      </c>
      <c r="P4" s="160" t="s">
        <v>191</v>
      </c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</row>
    <row r="5" spans="1:225" ht="25.5" customHeight="1">
      <c r="A5" s="90" t="s">
        <v>6</v>
      </c>
      <c r="B5" s="90" t="s">
        <v>7</v>
      </c>
      <c r="C5" s="90" t="s">
        <v>8</v>
      </c>
      <c r="D5" s="161"/>
      <c r="E5" s="162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60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</row>
    <row r="6" spans="1:225" s="91" customFormat="1" ht="25.5" customHeight="1">
      <c r="A6" s="93"/>
      <c r="B6" s="93"/>
      <c r="C6" s="93"/>
      <c r="D6" s="94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</row>
    <row r="7" spans="1:225" ht="21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</row>
    <row r="8" spans="1:225" ht="21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</row>
    <row r="9" spans="1:225" ht="21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</row>
    <row r="10" spans="1:225" ht="21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</row>
    <row r="11" spans="1:225" ht="21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</row>
    <row r="12" spans="1:225" ht="12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</row>
    <row r="13" spans="1:225" ht="12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</row>
    <row r="14" spans="1:225" ht="12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</row>
    <row r="15" spans="1:225" ht="12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</row>
    <row r="16" spans="1:225" ht="12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</row>
    <row r="17" spans="1:225" ht="12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</row>
  </sheetData>
  <sheetProtection formatCells="0" formatColumns="0" formatRows="0"/>
  <mergeCells count="18">
    <mergeCell ref="A1:B1"/>
    <mergeCell ref="O1:P1"/>
    <mergeCell ref="A2:P2"/>
    <mergeCell ref="A3:F3"/>
    <mergeCell ref="G4:G5"/>
    <mergeCell ref="H4:H5"/>
    <mergeCell ref="I4:I5"/>
    <mergeCell ref="P4:P5"/>
    <mergeCell ref="N4:N5"/>
    <mergeCell ref="O4:O5"/>
    <mergeCell ref="J4:J5"/>
    <mergeCell ref="K4:K5"/>
    <mergeCell ref="L4:L5"/>
    <mergeCell ref="M4:M5"/>
    <mergeCell ref="A4:C4"/>
    <mergeCell ref="D4:D5"/>
    <mergeCell ref="E4:E5"/>
    <mergeCell ref="F4:F5"/>
  </mergeCells>
  <phoneticPr fontId="1" type="noConversion"/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部门收支总表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工资福利支出（基本支出）</vt:lpstr>
      <vt:lpstr>商品服务支出（基本支出）</vt:lpstr>
      <vt:lpstr>对个人和家庭的补助支出（基本支出）</vt:lpstr>
      <vt:lpstr>政府性基金预算支出情况表</vt:lpstr>
      <vt:lpstr>“三公”经费预算表</vt:lpstr>
      <vt:lpstr>政府采购预算表</vt:lpstr>
      <vt:lpstr>政府购买服务支出预算表</vt:lpstr>
      <vt:lpstr>“三公”经费预算表!Print_Area</vt:lpstr>
      <vt:lpstr>部门收入总体情况表!Print_Area</vt:lpstr>
      <vt:lpstr>部门收支总表!Print_Area</vt:lpstr>
      <vt:lpstr>部门支出总体情况表!Print_Area</vt:lpstr>
      <vt:lpstr>财政拨款收支总体情况表!Print_Area</vt:lpstr>
      <vt:lpstr>'对个人和家庭的补助支出（基本支出）'!Print_Area</vt:lpstr>
      <vt:lpstr>'工资福利支出（基本支出）'!Print_Area</vt:lpstr>
      <vt:lpstr>'商品服务支出（基本支出）'!Print_Area</vt:lpstr>
      <vt:lpstr>一般公共预算基本支出情况表!Print_Area</vt:lpstr>
      <vt:lpstr>一般公共预算支出情况表!Print_Area</vt:lpstr>
      <vt:lpstr>政府采购预算表!Print_Area</vt:lpstr>
      <vt:lpstr>政府购买服务支出预算表!Print_Area</vt:lpstr>
      <vt:lpstr>“三公”经费预算表!Print_Titles</vt:lpstr>
      <vt:lpstr>部门收入总体情况表!Print_Titles</vt:lpstr>
      <vt:lpstr>部门收支总表!Print_Titles</vt:lpstr>
      <vt:lpstr>部门支出总体情况表!Print_Titles</vt:lpstr>
      <vt:lpstr>财政拨款收支总体情况表!Print_Titles</vt:lpstr>
      <vt:lpstr>'对个人和家庭的补助支出（基本支出）'!Print_Titles</vt:lpstr>
      <vt:lpstr>'工资福利支出（基本支出）'!Print_Titles</vt:lpstr>
      <vt:lpstr>'商品服务支出（基本支出）'!Print_Titles</vt:lpstr>
      <vt:lpstr>一般公共预算基本支出情况表!Print_Titles</vt:lpstr>
      <vt:lpstr>一般公共预算支出情况表!Print_Titles</vt:lpstr>
      <vt:lpstr>政府采购预算表!Print_Titles</vt:lpstr>
      <vt:lpstr>政府购买服务支出预算表!Print_Titles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2018-05-28T10:23:40Z</cp:lastPrinted>
  <dcterms:created xsi:type="dcterms:W3CDTF">2017-04-20T14:06:11Z</dcterms:created>
  <dcterms:modified xsi:type="dcterms:W3CDTF">2020-01-16T01:32:33Z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2231838</vt:i4>
  </property>
</Properties>
</file>