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双清区政府性基金预算收支预算明细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'2022年双清区政府性基金预算收支预算明细表'!$A$5:$F$33</definedName>
    <definedName name="地区名称">[1]封面!$B$2:$B$6</definedName>
    <definedName name="_xlnm.Print_Titles" localSheetId="0">'2022年双清区政府性基金预算收支预算明细表'!$3:5</definedName>
    <definedName name="地区名称" localSheetId="0">#REF!</definedName>
    <definedName name="\q">[2]国家!#REF!</definedName>
    <definedName name="\z">[3]中央!#REF!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Order1" hidden="1">255</definedName>
    <definedName name="_Order2" hidden="1">255</definedName>
    <definedName name="a">#REF!</definedName>
    <definedName name="aa">#REF!</definedName>
    <definedName name="aaa">[4]中央!#REF!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'[6]P1012001'!$A$6:$E$117</definedName>
    <definedName name="gxxe20032">'[7]P1012001'!$A$6:$E$117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[2]国家!#REF!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44525"/>
</workbook>
</file>

<file path=xl/sharedStrings.xml><?xml version="1.0" encoding="utf-8"?>
<sst xmlns="http://schemas.openxmlformats.org/spreadsheetml/2006/main" count="55" uniqueCount="52">
  <si>
    <t>2022年双清区政府性基金预算收支预算明细表</t>
  </si>
  <si>
    <t>单位：万元</t>
  </si>
  <si>
    <t>收入</t>
  </si>
  <si>
    <t>支出</t>
  </si>
  <si>
    <t>代码</t>
  </si>
  <si>
    <r>
      <rPr>
        <sz val="11"/>
        <rFont val="仿宋_GB2312"/>
        <charset val="134"/>
      </rPr>
      <t>项</t>
    </r>
    <r>
      <rPr>
        <sz val="12"/>
        <rFont val="仿宋_GB2312"/>
        <charset val="134"/>
      </rPr>
      <t>目</t>
    </r>
  </si>
  <si>
    <t>2022预算数</t>
  </si>
  <si>
    <t>项目</t>
  </si>
  <si>
    <t>一、本级收入</t>
  </si>
  <si>
    <t>一、本年支出</t>
  </si>
  <si>
    <t>政府性基金收入</t>
  </si>
  <si>
    <t>其他支出</t>
  </si>
  <si>
    <t>国有土地使用权出让收入</t>
  </si>
  <si>
    <t xml:space="preserve">  其他政府性基金安排的支出  </t>
  </si>
  <si>
    <t>土地出让价款收入</t>
  </si>
  <si>
    <t>债务付息支出</t>
  </si>
  <si>
    <t>补缴的土地价款</t>
  </si>
  <si>
    <t>地方政府专项债务付息支出</t>
  </si>
  <si>
    <t>划拨土地收入</t>
  </si>
  <si>
    <t>国有土地使用权出让金债务付息支出</t>
  </si>
  <si>
    <t>缴纳新增建设用地土地有偿使用费</t>
  </si>
  <si>
    <t>农业土地开发资金债务付息支出</t>
  </si>
  <si>
    <t>其他土地出让收入</t>
  </si>
  <si>
    <t>大中型水库库区基金债务付息支出</t>
  </si>
  <si>
    <t>专项债券对应项目专项收入</t>
  </si>
  <si>
    <t>城市基础设施配套费债务付息支出</t>
  </si>
  <si>
    <t>国有土地使用权出让金专项债务对应项目专项收入</t>
  </si>
  <si>
    <t>小型水库移民扶助基金债务付息支出</t>
  </si>
  <si>
    <t>土地储备专项债券对应项目专项收入</t>
  </si>
  <si>
    <t>国家重大水利工程建设基金债务付息支出</t>
  </si>
  <si>
    <t>棚户区改造专项债券对应项目专项收入</t>
  </si>
  <si>
    <t>车辆通行费债务付息支出</t>
  </si>
  <si>
    <t>其他国有土地使用权出让金专项债务对应项目专项收入</t>
  </si>
  <si>
    <t>污水处理费债务付息支出</t>
  </si>
  <si>
    <t>农业土地开发资金专项债务对应项目专项收入</t>
  </si>
  <si>
    <t>土地储备专项债券付息支出</t>
  </si>
  <si>
    <t>大中型水库库区基金专项债务对应项目专项收入</t>
  </si>
  <si>
    <t>政府收费公路专项债券付息支出</t>
  </si>
  <si>
    <t>城市基础设施配套费专项债务对应项目专项收入</t>
  </si>
  <si>
    <t>棚户区改造专项债券付息支出</t>
  </si>
  <si>
    <t>其他政府性基金专项债务对应项目专项收入</t>
  </si>
  <si>
    <t>其他地方自行试点项目收益专项债券付息支出</t>
  </si>
  <si>
    <t>其他地方自行试点项目收益专项债券对应项目专项收入</t>
  </si>
  <si>
    <t>其他政府性基金债务付息支出</t>
  </si>
  <si>
    <t>二、地方政府专项债券收入</t>
  </si>
  <si>
    <t>二、地方政府专项债券还本支出</t>
  </si>
  <si>
    <t>三、上级补助收入</t>
  </si>
  <si>
    <t>三、调出资金</t>
  </si>
  <si>
    <t>四、上年结转</t>
  </si>
  <si>
    <t>四、结转下年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</si>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</sst>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4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6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" fontId="4" fillId="0" borderId="1" xfId="49" applyNumberFormat="1" applyFont="1" applyFill="1" applyBorder="1" applyAlignment="1">
      <alignment horizontal="left" vertical="center"/>
    </xf>
    <xf numFmtId="1" fontId="4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 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2320;&#26041;&#22788;&#20027;&#26426;\&#22320;&#26041;&#22788;&#20027;&#26426;\Documents and 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DATA 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4037;&#20316;\2022&#24180;&#39044;&#31639;\2022&#24180;&#25919;&#24220;&#39044;&#31639;&#20844;&#24320;&#36164;&#26009;\2022&#24180;&#25919;&#24220;&#22522;&#37329;&#39044;&#31639;\&#37045;&#38451;&#24066;&#21452;&#28165;&#21306;2022&#24180;&#25919;&#24220;&#24615;&#22522;&#37329;&#39044;&#31639;&#34920;&#266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Documents and 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bugdet-server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021年政府性基金收支完成情况表"/>
      <sheetName val="2021年政府性基金预算收支平衡调整预算表"/>
      <sheetName val="2022年政府性基金预算收支明细表"/>
      <sheetName val="2022年政府性基金收支平衡表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abSelected="1" zoomScale="115" zoomScaleNormal="115" workbookViewId="0">
      <pane ySplit="4" topLeftCell="A5" activePane="bottomLeft" state="frozen"/>
      <selection/>
      <selection pane="bottomLeft" activeCell="B26" sqref="B26"/>
    </sheetView>
  </sheetViews>
  <sheetFormatPr defaultColWidth="9" defaultRowHeight="14.25" outlineLevelCol="5"/>
  <cols>
    <col min="1" max="1" width="10.6416666666667" style="1" customWidth="1"/>
    <col min="2" max="2" width="32.75" style="1" customWidth="1"/>
    <col min="3" max="3" width="12.2" style="1" customWidth="1"/>
    <col min="4" max="4" width="9.875" style="1" customWidth="1"/>
    <col min="5" max="5" width="39.45" style="1" customWidth="1"/>
    <col min="6" max="6" width="11.37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spans="6:6">
      <c r="F2" s="3" t="s">
        <v>1</v>
      </c>
    </row>
    <row r="3" ht="18.75" spans="1:6">
      <c r="A3" s="4" t="s">
        <v>2</v>
      </c>
      <c r="B3" s="4"/>
      <c r="C3" s="4"/>
      <c r="D3" s="4" t="s">
        <v>3</v>
      </c>
      <c r="E3" s="4"/>
      <c r="F3" s="4"/>
    </row>
    <row r="4" spans="1:6">
      <c r="A4" s="5" t="s">
        <v>4</v>
      </c>
      <c r="B4" s="5" t="s">
        <v>5</v>
      </c>
      <c r="C4" s="5" t="s">
        <v>6</v>
      </c>
      <c r="D4" s="5" t="s">
        <v>4</v>
      </c>
      <c r="E4" s="5" t="s">
        <v>7</v>
      </c>
      <c r="F4" s="5" t="s">
        <v>6</v>
      </c>
    </row>
    <row r="5" spans="1:6">
      <c r="A5" s="6"/>
      <c r="B5" s="7" t="s">
        <v>8</v>
      </c>
      <c r="C5" s="8">
        <f>C6+C13</f>
        <v>9648</v>
      </c>
      <c r="D5" s="5"/>
      <c r="E5" s="7" t="s">
        <v>9</v>
      </c>
      <c r="F5" s="8">
        <v>2625</v>
      </c>
    </row>
    <row r="6" spans="1:6">
      <c r="A6" s="9">
        <v>10301</v>
      </c>
      <c r="B6" s="7" t="s">
        <v>10</v>
      </c>
      <c r="C6" s="8">
        <v>8999</v>
      </c>
      <c r="D6" s="9">
        <v>229</v>
      </c>
      <c r="E6" s="7" t="s">
        <v>11</v>
      </c>
      <c r="F6" s="8">
        <v>1976</v>
      </c>
    </row>
    <row r="7" spans="1:6">
      <c r="A7" s="9">
        <v>1030148</v>
      </c>
      <c r="B7" s="9" t="s">
        <v>12</v>
      </c>
      <c r="C7" s="10">
        <v>8999</v>
      </c>
      <c r="D7" s="9">
        <v>2290401</v>
      </c>
      <c r="E7" s="7" t="s">
        <v>13</v>
      </c>
      <c r="F7" s="8">
        <v>1976</v>
      </c>
    </row>
    <row r="8" spans="1:6">
      <c r="A8" s="9">
        <v>103014801</v>
      </c>
      <c r="B8" s="9" t="s">
        <v>14</v>
      </c>
      <c r="C8" s="10"/>
      <c r="D8" s="9">
        <v>232</v>
      </c>
      <c r="E8" s="7" t="s">
        <v>15</v>
      </c>
      <c r="F8" s="10">
        <v>649</v>
      </c>
    </row>
    <row r="9" spans="1:6">
      <c r="A9" s="9">
        <v>103014802</v>
      </c>
      <c r="B9" s="9" t="s">
        <v>16</v>
      </c>
      <c r="C9" s="10"/>
      <c r="D9" s="9">
        <v>23204</v>
      </c>
      <c r="E9" s="9" t="s">
        <v>17</v>
      </c>
      <c r="F9" s="10">
        <v>649</v>
      </c>
    </row>
    <row r="10" spans="1:6">
      <c r="A10" s="9">
        <v>103014803</v>
      </c>
      <c r="B10" s="9" t="s">
        <v>18</v>
      </c>
      <c r="C10" s="10"/>
      <c r="D10" s="9">
        <v>2320411</v>
      </c>
      <c r="E10" s="9" t="s">
        <v>19</v>
      </c>
      <c r="F10" s="10"/>
    </row>
    <row r="11" spans="1:6">
      <c r="A11" s="9">
        <v>103014898</v>
      </c>
      <c r="B11" s="9" t="s">
        <v>20</v>
      </c>
      <c r="C11" s="10"/>
      <c r="D11" s="9">
        <v>2320413</v>
      </c>
      <c r="E11" s="9" t="s">
        <v>21</v>
      </c>
      <c r="F11" s="10"/>
    </row>
    <row r="12" spans="1:6">
      <c r="A12" s="9">
        <v>103014899</v>
      </c>
      <c r="B12" s="9" t="s">
        <v>22</v>
      </c>
      <c r="C12" s="10">
        <v>8999</v>
      </c>
      <c r="D12" s="9">
        <v>2320414</v>
      </c>
      <c r="E12" s="9" t="s">
        <v>23</v>
      </c>
      <c r="F12" s="10"/>
    </row>
    <row r="13" spans="1:6">
      <c r="A13" s="9">
        <v>10310</v>
      </c>
      <c r="B13" s="9" t="s">
        <v>24</v>
      </c>
      <c r="C13" s="10">
        <v>649</v>
      </c>
      <c r="D13" s="9">
        <v>2320416</v>
      </c>
      <c r="E13" s="9" t="s">
        <v>25</v>
      </c>
      <c r="F13" s="10"/>
    </row>
    <row r="14" spans="1:6">
      <c r="A14" s="9">
        <v>1031006</v>
      </c>
      <c r="B14" s="9" t="s">
        <v>26</v>
      </c>
      <c r="C14" s="10">
        <v>0</v>
      </c>
      <c r="D14" s="9">
        <v>2320417</v>
      </c>
      <c r="E14" s="9" t="s">
        <v>27</v>
      </c>
      <c r="F14" s="10"/>
    </row>
    <row r="15" spans="1:6">
      <c r="A15" s="9">
        <v>103100601</v>
      </c>
      <c r="B15" s="9" t="s">
        <v>28</v>
      </c>
      <c r="C15" s="10">
        <v>0</v>
      </c>
      <c r="D15" s="9">
        <v>2320418</v>
      </c>
      <c r="E15" s="9" t="s">
        <v>29</v>
      </c>
      <c r="F15" s="10"/>
    </row>
    <row r="16" spans="1:6">
      <c r="A16" s="9">
        <v>103100602</v>
      </c>
      <c r="B16" s="9" t="s">
        <v>30</v>
      </c>
      <c r="C16" s="10">
        <v>0</v>
      </c>
      <c r="D16" s="9">
        <v>2320419</v>
      </c>
      <c r="E16" s="9" t="s">
        <v>31</v>
      </c>
      <c r="F16" s="10"/>
    </row>
    <row r="17" spans="1:6">
      <c r="A17" s="9">
        <v>103100699</v>
      </c>
      <c r="B17" s="9" t="s">
        <v>32</v>
      </c>
      <c r="C17" s="10">
        <v>0</v>
      </c>
      <c r="D17" s="9">
        <v>2320420</v>
      </c>
      <c r="E17" s="9" t="s">
        <v>33</v>
      </c>
      <c r="F17" s="10"/>
    </row>
    <row r="18" spans="1:6">
      <c r="A18" s="9">
        <v>1031008</v>
      </c>
      <c r="B18" s="9" t="s">
        <v>34</v>
      </c>
      <c r="C18" s="10">
        <v>0</v>
      </c>
      <c r="D18" s="9">
        <v>2320431</v>
      </c>
      <c r="E18" s="9" t="s">
        <v>35</v>
      </c>
      <c r="F18" s="10"/>
    </row>
    <row r="19" spans="1:6">
      <c r="A19" s="9">
        <v>1031009</v>
      </c>
      <c r="B19" s="9" t="s">
        <v>36</v>
      </c>
      <c r="C19" s="10">
        <v>0</v>
      </c>
      <c r="D19" s="9">
        <v>2320432</v>
      </c>
      <c r="E19" s="9" t="s">
        <v>37</v>
      </c>
      <c r="F19" s="10"/>
    </row>
    <row r="20" spans="1:6">
      <c r="A20" s="9">
        <v>1031010</v>
      </c>
      <c r="B20" s="9" t="s">
        <v>38</v>
      </c>
      <c r="C20" s="10">
        <v>0</v>
      </c>
      <c r="D20" s="9">
        <v>2320433</v>
      </c>
      <c r="E20" s="9" t="s">
        <v>39</v>
      </c>
      <c r="F20" s="10"/>
    </row>
    <row r="21" ht="27" spans="1:6">
      <c r="A21" s="9">
        <v>1031099</v>
      </c>
      <c r="B21" s="11" t="s">
        <v>40</v>
      </c>
      <c r="C21" s="10">
        <v>649</v>
      </c>
      <c r="D21" s="9">
        <v>2320498</v>
      </c>
      <c r="E21" s="9" t="s">
        <v>41</v>
      </c>
      <c r="F21" s="10">
        <v>649</v>
      </c>
    </row>
    <row r="22" ht="27" spans="1:6">
      <c r="A22" s="9">
        <v>103109998</v>
      </c>
      <c r="B22" s="11" t="s">
        <v>42</v>
      </c>
      <c r="C22" s="10">
        <v>649</v>
      </c>
      <c r="D22" s="9">
        <v>2320499</v>
      </c>
      <c r="E22" s="9" t="s">
        <v>43</v>
      </c>
      <c r="F22" s="10"/>
    </row>
    <row r="23" spans="1:6">
      <c r="A23" s="9">
        <v>103109999</v>
      </c>
      <c r="B23" s="9" t="s">
        <v>40</v>
      </c>
      <c r="C23" s="10">
        <v>0</v>
      </c>
      <c r="D23" s="9"/>
      <c r="E23" s="7"/>
      <c r="F23" s="10"/>
    </row>
    <row r="24" spans="1:6">
      <c r="A24" s="6"/>
      <c r="B24" s="10"/>
      <c r="C24" s="10"/>
      <c r="D24" s="9"/>
      <c r="E24" s="9"/>
      <c r="F24" s="10"/>
    </row>
    <row r="25" spans="1:6">
      <c r="A25" s="6"/>
      <c r="B25" s="9" t="s">
        <v>44</v>
      </c>
      <c r="C25" s="6"/>
      <c r="D25" s="6"/>
      <c r="E25" s="9" t="s">
        <v>45</v>
      </c>
      <c r="F25" s="6"/>
    </row>
    <row r="26" spans="1:6">
      <c r="A26" s="6"/>
      <c r="B26" s="10" t="s">
        <v>46</v>
      </c>
      <c r="C26" s="6"/>
      <c r="D26" s="6"/>
      <c r="E26" s="12" t="s">
        <v>47</v>
      </c>
      <c r="F26" s="6">
        <v>8999</v>
      </c>
    </row>
    <row r="27" spans="1:6">
      <c r="A27" s="6"/>
      <c r="B27" s="13" t="s">
        <v>48</v>
      </c>
      <c r="C27" s="6">
        <v>1976</v>
      </c>
      <c r="D27" s="6"/>
      <c r="E27" s="13" t="s">
        <v>49</v>
      </c>
      <c r="F27" s="6"/>
    </row>
    <row r="28" spans="1:6">
      <c r="A28" s="6"/>
      <c r="B28" s="13"/>
      <c r="C28" s="6"/>
      <c r="D28" s="6"/>
      <c r="E28" s="13"/>
      <c r="F28" s="6"/>
    </row>
    <row r="29" spans="1:6">
      <c r="A29" s="14"/>
      <c r="B29" s="15" t="s">
        <v>50</v>
      </c>
      <c r="C29" s="14">
        <f>C5+C27+C25+C26</f>
        <v>11624</v>
      </c>
      <c r="D29" s="14"/>
      <c r="E29" s="15" t="s">
        <v>51</v>
      </c>
      <c r="F29" s="14">
        <f>F5+F25+F26</f>
        <v>11624</v>
      </c>
    </row>
  </sheetData>
  <autoFilter ref="A5:F33">
    <extLst/>
  </autoFilter>
  <mergeCells count="3">
    <mergeCell ref="A1:F1"/>
    <mergeCell ref="A3:C3"/>
    <mergeCell ref="D3:F3"/>
  </mergeCells>
  <printOptions horizontalCentered="1"/>
  <pageMargins left="0.468055555555556" right="0.468055555555556" top="0.629861111111111" bottom="0.786805555555556" header="0.306944444444444" footer="0.472222222222222"/>
  <pageSetup paperSize="9" firstPageNumber="5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2022年双清区政府性基金预算收支预算明细表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2022-06-14T00:33:47Z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C670CE3788D3477A84C04DE0547175CC</vt:lpwstr>
  </property>
</Properties>
</file>