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2年社会保险基金预算总表" sheetId="1" r:id="rId1"/>
  </sheets>
  <calcPr calcId="144525"/>
</workbook>
</file>

<file path=xl/sharedStrings.xml><?xml version="1.0" encoding="utf-8"?>
<sst xmlns="http://schemas.openxmlformats.org/spreadsheetml/2006/main" count="28" uniqueCount="28">
  <si>
    <t>2022年社会保险基金预算总表</t>
  </si>
  <si>
    <t>单位：元</t>
  </si>
  <si>
    <t>项        目</t>
  </si>
  <si>
    <t>合计</t>
  </si>
  <si>
    <t>企业职工基本
养老保险基金</t>
  </si>
  <si>
    <t>城乡居民基本
养老保险基金</t>
  </si>
  <si>
    <t>机关事业单位基
本养老保险基金</t>
  </si>
  <si>
    <t>职工基本医疗保险
(含生育保险)基金</t>
  </si>
  <si>
    <t>城乡居民基本
医疗保险基金</t>
  </si>
  <si>
    <t>工伤保险基金</t>
  </si>
  <si>
    <t>失业保险基金</t>
  </si>
  <si>
    <t>一、收入</t>
  </si>
  <si>
    <t xml:space="preserve">    其中:1.社会保险费收入</t>
  </si>
  <si>
    <t xml:space="preserve">         2.财政补贴收入</t>
  </si>
  <si>
    <t xml:space="preserve">         3.利息收入</t>
  </si>
  <si>
    <t xml:space="preserve">         4.委托投资收益</t>
  </si>
  <si>
    <t xml:space="preserve">         5.转移收入</t>
  </si>
  <si>
    <t xml:space="preserve">         6.其他收入</t>
  </si>
  <si>
    <t xml:space="preserve">         7.中央调剂资金收入（省级专用）</t>
  </si>
  <si>
    <t xml:space="preserve">         8.中央调剂基金收入（中央专用)</t>
  </si>
  <si>
    <t>二、支出</t>
  </si>
  <si>
    <t xml:space="preserve">    其中:1.社会保险待遇支出</t>
  </si>
  <si>
    <t xml:space="preserve">         2.转移支出</t>
  </si>
  <si>
    <t xml:space="preserve">         3.其他支出</t>
  </si>
  <si>
    <t xml:space="preserve">         4.中央调剂基金支出（中央专用）</t>
  </si>
  <si>
    <t xml:space="preserve">         5.中央调剂资金支出（省级专用）</t>
  </si>
  <si>
    <t>三、本年收支结余</t>
  </si>
  <si>
    <t>四、年末滚存结余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</si>
</sst>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20"/>
      <color indexed="8"/>
      <name val="黑体"/>
      <charset val="134"/>
    </font>
    <font>
      <sz val="20"/>
      <name val="黑体"/>
      <charset val="134"/>
    </font>
    <font>
      <sz val="14"/>
      <color indexed="8"/>
      <name val="宋体"/>
      <charset val="134"/>
    </font>
    <font>
      <sz val="14"/>
      <color indexed="8"/>
      <name val="Arial Narrow"/>
      <charset val="0"/>
    </font>
    <font>
      <sz val="14"/>
      <name val="宋体"/>
      <charset val="134"/>
    </font>
    <font>
      <b/>
      <sz val="14"/>
      <color indexed="8"/>
      <name val="宋体"/>
      <charset val="134"/>
    </font>
    <font>
      <sz val="12"/>
      <color indexed="8"/>
      <name val="仿宋_GB2312"/>
      <family val="3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4" borderId="14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0" fillId="11" borderId="12" applyNumberFormat="0" applyAlignment="0" applyProtection="0">
      <alignment vertical="center"/>
    </xf>
    <xf numFmtId="0" fontId="19" fillId="11" borderId="11" applyNumberFormat="0" applyAlignment="0" applyProtection="0">
      <alignment vertical="center"/>
    </xf>
    <xf numFmtId="0" fontId="27" fillId="24" borderId="16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vertical="center"/>
    </xf>
    <xf numFmtId="0" fontId="5" fillId="0" borderId="1" xfId="0" applyNumberFormat="1" applyFont="1" applyFill="1" applyBorder="1" applyAlignment="1" applyProtection="1">
      <alignment vertical="center"/>
    </xf>
    <xf numFmtId="0" fontId="5" fillId="0" borderId="2" xfId="0" applyNumberFormat="1" applyFont="1" applyFill="1" applyBorder="1" applyAlignment="1" applyProtection="1">
      <alignment vertical="center"/>
    </xf>
    <xf numFmtId="0" fontId="6" fillId="0" borderId="2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right"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left" vertical="center"/>
    </xf>
    <xf numFmtId="176" fontId="8" fillId="0" borderId="3" xfId="0" applyNumberFormat="1" applyFont="1" applyFill="1" applyBorder="1" applyAlignment="1">
      <alignment horizontal="right" vertical="center"/>
    </xf>
    <xf numFmtId="176" fontId="8" fillId="0" borderId="8" xfId="0" applyNumberFormat="1" applyFont="1" applyFill="1" applyBorder="1" applyAlignment="1">
      <alignment horizontal="right" vertical="center"/>
    </xf>
    <xf numFmtId="49" fontId="8" fillId="0" borderId="3" xfId="0" applyNumberFormat="1" applyFont="1" applyFill="1" applyBorder="1" applyAlignment="1">
      <alignment horizontal="left" vertical="center"/>
    </xf>
    <xf numFmtId="49" fontId="8" fillId="0" borderId="3" xfId="0" applyNumberFormat="1" applyFont="1" applyFill="1" applyBorder="1" applyAlignment="1">
      <alignment vertical="center"/>
    </xf>
    <xf numFmtId="176" fontId="8" fillId="0" borderId="3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/>
    <xf numFmtId="0" fontId="10" fillId="0" borderId="0" xfId="0" applyFont="1" applyFill="1" applyBorder="1" applyAlignment="1">
      <alignment vertical="center"/>
    </xf>
    <xf numFmtId="0" fontId="9" fillId="0" borderId="0" xfId="0" applyFont="1" applyFill="1" applyBorder="1" applyAlignment="1"/>
    <xf numFmtId="0" fontId="4" fillId="0" borderId="2" xfId="0" applyNumberFormat="1" applyFont="1" applyFill="1" applyBorder="1" applyAlignment="1" applyProtection="1">
      <alignment horizontal="right" vertical="center"/>
    </xf>
    <xf numFmtId="176" fontId="8" fillId="0" borderId="4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workbookViewId="0">
      <selection activeCell="A4" sqref="A4:I20"/>
    </sheetView>
  </sheetViews>
  <sheetFormatPr defaultColWidth="13.25" defaultRowHeight="22" customHeight="1"/>
  <cols>
    <col min="1" max="1" width="43.75" customWidth="1"/>
    <col min="2" max="2" width="21.5" customWidth="1"/>
    <col min="3" max="3" width="15.875" customWidth="1"/>
    <col min="4" max="5" width="21.5" customWidth="1"/>
    <col min="6" max="6" width="20.875" customWidth="1"/>
    <col min="7" max="8" width="15.875" customWidth="1"/>
    <col min="9" max="9" width="18.75" customWidth="1"/>
    <col min="10" max="16383" width="13.25" customWidth="1"/>
  </cols>
  <sheetData>
    <row r="1" ht="51" customHeight="1" spans="1:9">
      <c r="A1" s="2" t="s">
        <v>0</v>
      </c>
      <c r="B1" s="2"/>
      <c r="C1" s="2"/>
      <c r="D1" s="3"/>
      <c r="E1" s="2"/>
      <c r="F1" s="2"/>
      <c r="G1" s="2"/>
      <c r="H1" s="2"/>
      <c r="I1" s="2"/>
    </row>
    <row r="2" customHeight="1" spans="1:9">
      <c r="A2" s="4"/>
      <c r="B2" s="5"/>
      <c r="C2" s="6"/>
      <c r="D2" s="7"/>
      <c r="E2" s="5"/>
      <c r="F2" s="5"/>
      <c r="G2" s="5"/>
      <c r="H2" s="8"/>
      <c r="I2" s="23" t="s">
        <v>1</v>
      </c>
    </row>
    <row r="3" s="1" customFormat="1" ht="64" customHeight="1" spans="1:9">
      <c r="A3" s="9" t="s">
        <v>2</v>
      </c>
      <c r="B3" s="10" t="s">
        <v>3</v>
      </c>
      <c r="C3" s="11" t="s">
        <v>4</v>
      </c>
      <c r="D3" s="11" t="s">
        <v>5</v>
      </c>
      <c r="E3" s="12" t="s">
        <v>6</v>
      </c>
      <c r="F3" s="13" t="s">
        <v>7</v>
      </c>
      <c r="G3" s="13" t="s">
        <v>8</v>
      </c>
      <c r="H3" s="13" t="s">
        <v>9</v>
      </c>
      <c r="I3" s="10" t="s">
        <v>10</v>
      </c>
    </row>
    <row r="4" ht="32" customHeight="1" spans="1:9">
      <c r="A4" s="14" t="s">
        <v>11</v>
      </c>
      <c r="B4" s="15">
        <f t="shared" ref="B4:B7" si="0">C4+D4+E4+F4+G4+H4+I4</f>
        <v>214846939.18</v>
      </c>
      <c r="C4" s="16">
        <v>0</v>
      </c>
      <c r="D4" s="16">
        <v>56142583.49</v>
      </c>
      <c r="E4" s="15">
        <v>155714321.99</v>
      </c>
      <c r="F4" s="15">
        <v>0</v>
      </c>
      <c r="G4" s="15">
        <v>0</v>
      </c>
      <c r="H4" s="15">
        <v>0</v>
      </c>
      <c r="I4" s="24">
        <v>2990033.7</v>
      </c>
    </row>
    <row r="5" ht="32" customHeight="1" spans="1:9">
      <c r="A5" s="17" t="s">
        <v>12</v>
      </c>
      <c r="B5" s="15">
        <f t="shared" si="0"/>
        <v>113091646.12</v>
      </c>
      <c r="C5" s="15">
        <v>0</v>
      </c>
      <c r="D5" s="15">
        <v>36621055</v>
      </c>
      <c r="E5" s="15">
        <v>73569255.49</v>
      </c>
      <c r="F5" s="15">
        <v>0</v>
      </c>
      <c r="G5" s="15">
        <v>0</v>
      </c>
      <c r="H5" s="15">
        <v>0</v>
      </c>
      <c r="I5" s="24">
        <v>2901335.63</v>
      </c>
    </row>
    <row r="6" ht="32" customHeight="1" spans="1:9">
      <c r="A6" s="17" t="s">
        <v>13</v>
      </c>
      <c r="B6" s="15">
        <f t="shared" si="0"/>
        <v>98194434</v>
      </c>
      <c r="C6" s="15">
        <v>0</v>
      </c>
      <c r="D6" s="15">
        <v>18394434</v>
      </c>
      <c r="E6" s="15">
        <v>79800000</v>
      </c>
      <c r="F6" s="15">
        <v>0</v>
      </c>
      <c r="G6" s="15">
        <v>0</v>
      </c>
      <c r="H6" s="15">
        <v>0</v>
      </c>
      <c r="I6" s="24">
        <v>0</v>
      </c>
    </row>
    <row r="7" ht="32" customHeight="1" spans="1:9">
      <c r="A7" s="18" t="s">
        <v>14</v>
      </c>
      <c r="B7" s="15">
        <f t="shared" si="0"/>
        <v>1182133.49</v>
      </c>
      <c r="C7" s="15">
        <v>0</v>
      </c>
      <c r="D7" s="15">
        <v>1000000</v>
      </c>
      <c r="E7" s="15">
        <v>145066.5</v>
      </c>
      <c r="F7" s="15">
        <v>0</v>
      </c>
      <c r="G7" s="15">
        <v>0</v>
      </c>
      <c r="H7" s="15">
        <v>0</v>
      </c>
      <c r="I7" s="24">
        <v>37066.99</v>
      </c>
    </row>
    <row r="8" ht="32" customHeight="1" spans="1:9">
      <c r="A8" s="18" t="s">
        <v>15</v>
      </c>
      <c r="B8" s="15">
        <f>C8+D8</f>
        <v>0</v>
      </c>
      <c r="C8" s="15">
        <v>0</v>
      </c>
      <c r="D8" s="15">
        <v>0</v>
      </c>
      <c r="E8" s="19"/>
      <c r="F8" s="15"/>
      <c r="G8" s="15"/>
      <c r="H8" s="15"/>
      <c r="I8" s="15"/>
    </row>
    <row r="9" ht="32" customHeight="1" spans="1:9">
      <c r="A9" s="18" t="s">
        <v>16</v>
      </c>
      <c r="B9" s="15">
        <f>C9+D9+E9+F9+I9</f>
        <v>2277094.49</v>
      </c>
      <c r="C9" s="15">
        <v>0</v>
      </c>
      <c r="D9" s="15">
        <v>77094.49</v>
      </c>
      <c r="E9" s="15">
        <v>2200000</v>
      </c>
      <c r="F9" s="15">
        <v>0</v>
      </c>
      <c r="G9" s="15"/>
      <c r="H9" s="15"/>
      <c r="I9" s="15">
        <v>0</v>
      </c>
    </row>
    <row r="10" ht="32" customHeight="1" spans="1:9">
      <c r="A10" s="18" t="s">
        <v>17</v>
      </c>
      <c r="B10" s="15">
        <f t="shared" ref="B10:B14" si="1">C10+D10+E10+F10+G10+H10+I10</f>
        <v>101631.08</v>
      </c>
      <c r="C10" s="15">
        <v>0</v>
      </c>
      <c r="D10" s="15">
        <v>50000</v>
      </c>
      <c r="E10" s="15">
        <v>0</v>
      </c>
      <c r="F10" s="15">
        <v>0</v>
      </c>
      <c r="G10" s="15">
        <v>0</v>
      </c>
      <c r="H10" s="15">
        <v>0</v>
      </c>
      <c r="I10" s="15">
        <v>51631.08</v>
      </c>
    </row>
    <row r="11" ht="32" customHeight="1" spans="1:9">
      <c r="A11" s="18" t="s">
        <v>18</v>
      </c>
      <c r="B11" s="15">
        <f>C11</f>
        <v>0</v>
      </c>
      <c r="C11" s="15">
        <v>0</v>
      </c>
      <c r="D11" s="15"/>
      <c r="E11" s="15"/>
      <c r="F11" s="15"/>
      <c r="G11" s="15"/>
      <c r="H11" s="15"/>
      <c r="I11" s="15"/>
    </row>
    <row r="12" ht="32" customHeight="1" spans="1:9">
      <c r="A12" s="18" t="s">
        <v>19</v>
      </c>
      <c r="B12" s="15">
        <f>C12</f>
        <v>0</v>
      </c>
      <c r="C12" s="15">
        <v>0</v>
      </c>
      <c r="D12" s="15"/>
      <c r="E12" s="15"/>
      <c r="F12" s="15"/>
      <c r="G12" s="15"/>
      <c r="H12" s="15"/>
      <c r="I12" s="15"/>
    </row>
    <row r="13" ht="32" customHeight="1" spans="1:9">
      <c r="A13" s="17" t="s">
        <v>20</v>
      </c>
      <c r="B13" s="15">
        <f t="shared" si="1"/>
        <v>208851139.56</v>
      </c>
      <c r="C13" s="15">
        <v>0</v>
      </c>
      <c r="D13" s="15">
        <v>56020027.75</v>
      </c>
      <c r="E13" s="15">
        <v>151031648.68</v>
      </c>
      <c r="F13" s="15">
        <v>0</v>
      </c>
      <c r="G13" s="15">
        <v>0</v>
      </c>
      <c r="H13" s="15">
        <v>0</v>
      </c>
      <c r="I13" s="15">
        <v>1799463.13</v>
      </c>
    </row>
    <row r="14" ht="32" customHeight="1" spans="1:9">
      <c r="A14" s="17" t="s">
        <v>21</v>
      </c>
      <c r="B14" s="15">
        <f t="shared" si="1"/>
        <v>208007231.81</v>
      </c>
      <c r="C14" s="15">
        <v>0</v>
      </c>
      <c r="D14" s="15">
        <v>56001120</v>
      </c>
      <c r="E14" s="15">
        <v>150751648.68</v>
      </c>
      <c r="F14" s="15">
        <v>0</v>
      </c>
      <c r="G14" s="15">
        <v>0</v>
      </c>
      <c r="H14" s="15">
        <v>0</v>
      </c>
      <c r="I14" s="15">
        <v>1254463.13</v>
      </c>
    </row>
    <row r="15" ht="32" customHeight="1" spans="1:9">
      <c r="A15" s="17" t="s">
        <v>22</v>
      </c>
      <c r="B15" s="15">
        <f>C15+D15+E15+F15+I15</f>
        <v>238907.75</v>
      </c>
      <c r="C15" s="15">
        <v>0</v>
      </c>
      <c r="D15" s="15">
        <v>18907.75</v>
      </c>
      <c r="E15" s="15">
        <v>220000</v>
      </c>
      <c r="F15" s="15">
        <v>0</v>
      </c>
      <c r="G15" s="15"/>
      <c r="H15" s="15"/>
      <c r="I15" s="15">
        <v>0</v>
      </c>
    </row>
    <row r="16" ht="32" customHeight="1" spans="1:9">
      <c r="A16" s="18" t="s">
        <v>23</v>
      </c>
      <c r="B16" s="15">
        <f t="shared" ref="B16:B20" si="2">C16+D16+E16+F16+G16+H16+I16</f>
        <v>180000</v>
      </c>
      <c r="C16" s="15">
        <v>0</v>
      </c>
      <c r="D16" s="15">
        <v>0</v>
      </c>
      <c r="E16" s="15">
        <v>60000</v>
      </c>
      <c r="F16" s="15">
        <v>0</v>
      </c>
      <c r="G16" s="15">
        <v>0</v>
      </c>
      <c r="H16" s="15">
        <v>0</v>
      </c>
      <c r="I16" s="15">
        <v>120000</v>
      </c>
    </row>
    <row r="17" ht="32" customHeight="1" spans="1:9">
      <c r="A17" s="18" t="s">
        <v>24</v>
      </c>
      <c r="B17" s="15">
        <f>C17</f>
        <v>0</v>
      </c>
      <c r="C17" s="15">
        <v>0</v>
      </c>
      <c r="D17" s="15"/>
      <c r="E17" s="15"/>
      <c r="F17" s="15"/>
      <c r="G17" s="15"/>
      <c r="H17" s="15"/>
      <c r="I17" s="15"/>
    </row>
    <row r="18" ht="32" customHeight="1" spans="1:9">
      <c r="A18" s="18" t="s">
        <v>25</v>
      </c>
      <c r="B18" s="15">
        <f>C18</f>
        <v>0</v>
      </c>
      <c r="C18" s="15">
        <v>0</v>
      </c>
      <c r="D18" s="15"/>
      <c r="E18" s="15"/>
      <c r="F18" s="15"/>
      <c r="G18" s="15"/>
      <c r="H18" s="15"/>
      <c r="I18" s="15"/>
    </row>
    <row r="19" ht="32" customHeight="1" spans="1:9">
      <c r="A19" s="14" t="s">
        <v>26</v>
      </c>
      <c r="B19" s="15">
        <f t="shared" si="2"/>
        <v>5995799.62</v>
      </c>
      <c r="C19" s="15">
        <v>0</v>
      </c>
      <c r="D19" s="15">
        <v>122555.74</v>
      </c>
      <c r="E19" s="15">
        <v>4682673.31</v>
      </c>
      <c r="F19" s="15">
        <v>0</v>
      </c>
      <c r="G19" s="15">
        <v>0</v>
      </c>
      <c r="H19" s="15">
        <v>0</v>
      </c>
      <c r="I19" s="24">
        <v>1190570.57</v>
      </c>
    </row>
    <row r="20" ht="32" customHeight="1" spans="1:9">
      <c r="A20" s="17" t="s">
        <v>27</v>
      </c>
      <c r="B20" s="15">
        <f t="shared" si="2"/>
        <v>259941089.9</v>
      </c>
      <c r="C20" s="15">
        <v>0</v>
      </c>
      <c r="D20" s="15">
        <v>223288797.32</v>
      </c>
      <c r="E20" s="15">
        <v>30180790.32</v>
      </c>
      <c r="F20" s="15">
        <v>0</v>
      </c>
      <c r="G20" s="15">
        <v>0</v>
      </c>
      <c r="H20" s="15">
        <v>0</v>
      </c>
      <c r="I20" s="24">
        <v>6471502.26</v>
      </c>
    </row>
    <row r="21" customHeight="1" spans="1:9">
      <c r="A21" s="20"/>
      <c r="B21" s="21"/>
      <c r="C21" s="21"/>
      <c r="D21" s="22"/>
      <c r="E21" s="21"/>
      <c r="F21" s="21"/>
      <c r="G21" s="21"/>
      <c r="H21" s="21"/>
      <c r="I21" s="25"/>
    </row>
  </sheetData>
  <mergeCells count="1">
    <mergeCell ref="A1:I1"/>
  </mergeCells>
  <pageMargins left="0.75" right="0.354166666666667" top="0.629166666666667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2022年社会保险基金预算总表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2019-03-26T01:49:00Z</dcterms:created>
  <dcterms:modified xsi:type="dcterms:W3CDTF">2022-06-13T07:53:30Z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1FD0E22115AA4F1F9B58C7C5331249F1</vt:lpwstr>
  </property>
</Properties>
</file>