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月报卡\2020年\202007\定稿\"/>
    </mc:Choice>
  </mc:AlternateContent>
  <bookViews>
    <workbookView xWindow="0" yWindow="0" windowWidth="24000" windowHeight="9840" tabRatio="746" activeTab="1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52511"/>
</workbook>
</file>

<file path=xl/calcChain.xml><?xml version="1.0" encoding="utf-8"?>
<calcChain xmlns="http://schemas.openxmlformats.org/spreadsheetml/2006/main">
  <c r="D8" i="28" l="1"/>
  <c r="D9" i="28"/>
  <c r="D10" i="28"/>
  <c r="D11" i="28"/>
  <c r="D12" i="28"/>
  <c r="D13" i="28"/>
  <c r="D14" i="28"/>
  <c r="D15" i="28"/>
  <c r="D16" i="28"/>
  <c r="D17" i="28"/>
  <c r="D18" i="28"/>
  <c r="D7" i="28"/>
  <c r="D9" i="25" l="1"/>
  <c r="D10" i="25"/>
  <c r="D11" i="25"/>
  <c r="D12" i="25"/>
  <c r="D13" i="25"/>
  <c r="D14" i="25"/>
  <c r="D15" i="25"/>
  <c r="D16" i="25"/>
  <c r="D17" i="25"/>
  <c r="D18" i="25"/>
  <c r="D19" i="25"/>
  <c r="D8" i="25"/>
  <c r="D9" i="19"/>
  <c r="D10" i="19"/>
  <c r="D11" i="19"/>
  <c r="D12" i="19"/>
  <c r="D13" i="19"/>
  <c r="D14" i="19"/>
  <c r="D15" i="19"/>
  <c r="D16" i="19"/>
  <c r="D17" i="19"/>
  <c r="D18" i="19"/>
  <c r="D19" i="19"/>
  <c r="D8" i="19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7" i="3"/>
</calcChain>
</file>

<file path=xl/sharedStrings.xml><?xml version="1.0" encoding="utf-8"?>
<sst xmlns="http://schemas.openxmlformats.org/spreadsheetml/2006/main" count="491" uniqueCount="256">
  <si>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</si>
  <si>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</si>
  <si>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</si>
  <si>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</si>
  <si>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</si>
  <si>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</si>
  <si>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</si>
  <si>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</si>
  <si>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一、工业总产值（现价）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</si>
  <si>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、规模工业总产值</t>
    </r>
  </si>
  <si>
    <r>
      <rPr>
        <sz val="10"/>
        <rFont val="Times New Roman"/>
        <family val="1"/>
      </rPr>
      <t xml:space="preserve">        2</t>
    </r>
    <r>
      <rPr>
        <sz val="10"/>
        <rFont val="宋体"/>
        <family val="3"/>
        <charset val="134"/>
      </rPr>
      <t>、规模以下工业总产值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</si>
  <si>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二、规模工业（现价）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</si>
  <si>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、增加值</t>
    </r>
  </si>
  <si>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总计中：国有企业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</si>
  <si>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集体企业</t>
    </r>
  </si>
  <si>
    <t xml:space="preserve">          股份合作企业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</si>
  <si>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股份制企业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</si>
  <si>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外商及港澳台企业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</si>
  <si>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其它类型企业</t>
    </r>
  </si>
  <si>
    <t xml:space="preserve">  总计中：轻工业</t>
  </si>
  <si>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重工业</t>
    </r>
  </si>
  <si>
    <t xml:space="preserve">  总计中：国有及控股企业</t>
  </si>
  <si>
    <r>
      <rPr>
        <sz val="9"/>
        <rFont val="宋体"/>
        <family val="3"/>
        <charset val="134"/>
      </rPr>
      <t xml:space="preserve">           </t>
    </r>
    <r>
      <rPr>
        <sz val="10"/>
        <rFont val="宋体"/>
        <family val="3"/>
        <charset val="134"/>
      </rPr>
      <t>大中型工业企业</t>
    </r>
  </si>
  <si>
    <t xml:space="preserve">  总计中：园区工业</t>
  </si>
  <si>
    <r>
      <rPr>
        <sz val="9"/>
        <rFont val="宋体"/>
        <family val="3"/>
        <charset val="134"/>
      </rPr>
      <t xml:space="preserve">   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</si>
  <si>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</si>
  <si>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</si>
  <si>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</si>
  <si>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</si>
  <si>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r>
      <rPr>
        <sz val="10"/>
        <rFont val="Times New Roman"/>
        <family val="1"/>
      </rPr>
      <t xml:space="preserve"> 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</si>
  <si>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</si>
  <si>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</si>
  <si>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</si>
  <si>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</si>
  <si>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</si>
  <si>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</si>
  <si>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</si>
  <si>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</si>
  <si>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</si>
  <si>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</si>
  <si>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</si>
  <si>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</si>
  <si>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</si>
  <si>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</si>
  <si>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</si>
  <si>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</si>
  <si>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</si>
  <si>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</si>
  <si>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</si>
  <si>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</si>
  <si>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</si>
  <si>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</si>
  <si>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</si>
  <si>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</si>
  <si>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</si>
  <si>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</si>
  <si>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</si>
  <si>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</si>
  <si>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</si>
  <si>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</si>
  <si>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</si>
  <si>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</si>
  <si>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</si>
  <si>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</si>
  <si>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</si>
  <si>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</si>
  <si>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</si>
  <si>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</si>
  <si>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</si>
  <si>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</si>
  <si>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</si>
  <si>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2"/>
        <color indexed="8"/>
        <rFont val="Times New Roman"/>
        <family val="1"/>
      </rPr>
      <t xml:space="preserve">             1</t>
    </r>
    <r>
      <rPr>
        <sz val="12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</si>
  <si>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</si>
  <si>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2"/>
        <color indexed="8"/>
        <rFont val="Times New Roman"/>
        <family val="1"/>
      </rPr>
      <t xml:space="preserve">                               </t>
    </r>
    <r>
      <rPr>
        <sz val="12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</si>
  <si>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</si>
  <si>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2"/>
        <color indexed="8"/>
        <rFont val="Times New Roman"/>
        <family val="1"/>
      </rPr>
      <t xml:space="preserve">             </t>
    </r>
    <r>
      <rPr>
        <sz val="12"/>
        <color indexed="8"/>
        <rFont val="宋体"/>
        <family val="3"/>
        <charset val="134"/>
      </rPr>
      <t>批发和零售业</t>
    </r>
  </si>
  <si>
    <r>
      <rPr>
        <sz val="12"/>
        <color indexed="8"/>
        <rFont val="Times New Roman"/>
        <family val="1"/>
      </rPr>
      <t xml:space="preserve">                  #</t>
    </r>
    <r>
      <rPr>
        <sz val="12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</si>
  <si>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</si>
  <si>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2"/>
        <color indexed="8"/>
        <rFont val="Times New Roman"/>
        <family val="1"/>
      </rPr>
      <t xml:space="preserve">                  </t>
    </r>
    <r>
      <rPr>
        <sz val="12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</si>
  <si>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</si>
  <si>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</si>
  <si>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</si>
  <si>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</si>
  <si>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</si>
  <si>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</t>
  </si>
  <si>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其中：出口</t>
    </r>
  </si>
  <si>
    <r>
      <rPr>
        <sz val="12"/>
        <rFont val="Times New Roman"/>
        <family val="1"/>
      </rPr>
      <t xml:space="preserve">                      </t>
    </r>
    <r>
      <rPr>
        <sz val="12"/>
        <rFont val="宋体"/>
        <family val="3"/>
        <charset val="134"/>
      </rPr>
      <t>进口</t>
    </r>
  </si>
  <si>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七、利用外资</t>
    </r>
  </si>
  <si>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实际利用境外资金（万美元）</t>
    </r>
  </si>
  <si>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利用省外境内资金（亿元、人民币）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</si>
  <si>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</si>
  <si>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八、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</si>
  <si>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</si>
  <si>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</si>
  <si>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</si>
  <si>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</si>
  <si>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</si>
  <si>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</si>
  <si>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</si>
  <si>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</si>
  <si>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</si>
  <si>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</si>
  <si>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</si>
  <si>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</si>
  <si>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十、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居民消费价格指数（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</si>
  <si>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商品零售价格指数（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</si>
  <si>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</si>
  <si>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</si>
  <si>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</si>
  <si>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</si>
  <si>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</si>
  <si>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family val="1"/>
      </rPr>
      <t xml:space="preserve">          2</t>
    </r>
    <r>
      <rPr>
        <sz val="10"/>
        <rFont val="宋体"/>
        <family val="3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</si>
  <si>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</si>
  <si>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</si>
  <si>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</si>
  <si>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</si>
  <si>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</si>
  <si>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</si>
  <si>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</si>
  <si>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</si>
  <si>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</si>
  <si>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保险收入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</si>
  <si>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保险赔付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</si>
  <si>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</si>
  <si>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</si>
  <si>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</si>
  <si>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</si>
  <si>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</si>
  <si>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</si>
  <si>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</si>
  <si>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</si>
  <si>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</si>
  <si>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</si>
  <si>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</si>
  <si>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</si>
  <si>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</si>
  <si>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</si>
  <si>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</si>
  <si>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</si>
  <si>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分县（市、区）规模工业综合指标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</si>
  <si>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</si>
  <si>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</si>
  <si>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</si>
  <si>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</si>
  <si>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</si>
  <si>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</si>
  <si>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</si>
  <si>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</si>
  <si>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</si>
  <si>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</si>
  <si>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</si>
  <si>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</si>
  <si>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</si>
  <si>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</si>
  <si>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</si>
  <si>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</si>
  <si>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</si>
  <si>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</si>
  <si>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</si>
  <si>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</si>
  <si>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</si>
  <si>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</si>
  <si>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</si>
  <si>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</si>
  <si>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</si>
  <si>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</si>
  <si>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</si>
  <si>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</si>
  <si>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</si>
  <si>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</si>
  <si>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</si>
  <si>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</si>
  <si>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</si>
  <si>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</si>
  <si>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</si>
  <si>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t>分县（市、区）产业投资</t>
  </si>
  <si>
    <t>增速（%）</t>
  </si>
  <si>
    <t>全 市</t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</si>
  <si>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</si>
  <si>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</si>
  <si>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</si>
  <si>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</si>
  <si>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</si>
  <si>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</si>
  <si>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</si>
  <si>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</si>
  <si>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</si>
  <si>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</si>
  <si>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</si>
  <si>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</si>
  <si>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</si>
  <si>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</si>
  <si>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计量单位：万元</t>
  </si>
  <si>
    <t>市  本  级</t>
  </si>
  <si>
    <t>分县（市、区）财政总收入</t>
  </si>
  <si>
    <t>分县（市、区）实际利用内资</t>
  </si>
  <si>
    <t>经  开  区</t>
  </si>
  <si>
    <t>分县（市、区）实际利用外资</t>
  </si>
  <si>
    <t>计量单位：万美元</t>
  </si>
  <si>
    <t>分县（市、区）进出口总额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</si>
  <si>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</si>
  <si>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</si>
  <si>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</si>
  <si>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</si>
  <si>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</si>
  <si>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</si>
  <si>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</si>
  <si>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</si>
  <si>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</si>
  <si>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</si>
  <si>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</si>
  <si>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</si>
  <si>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</si>
  <si>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</si>
  <si>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</si>
  <si>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</si>
  <si>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</si>
  <si>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</si>
  <si>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</si>
  <si>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</si>
  <si>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</si>
  <si>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</si>
  <si>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2020年</t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</si>
  <si>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</si>
  <si>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</si>
  <si>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</si>
  <si>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</si>
  <si>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</si>
  <si>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</si>
  <si>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</si>
  <si>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</si>
  <si>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</si>
  <si>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</si>
  <si>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</si>
  <si>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</si>
  <si>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</si>
  <si>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</si>
  <si>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</si>
  <si>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</si>
  <si>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</si>
  <si>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</si>
  <si>
    <r>
      <t>2020年1-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月</t>
    </r>
    <phoneticPr fontId="60" type="noConversion"/>
  </si>
  <si>
    <t>—</t>
  </si>
  <si>
    <t xml:space="preserve">                             </t>
    <phoneticPr fontId="60" type="noConversion"/>
  </si>
  <si>
    <r>
      <t>1-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月</t>
    </r>
    <phoneticPr fontId="60" type="noConversion"/>
  </si>
  <si>
    <t>1-7月</t>
    <phoneticPr fontId="60" type="noConversion"/>
  </si>
  <si>
    <t>上月数</t>
    <phoneticPr fontId="60" type="noConversion"/>
  </si>
  <si>
    <t>同比下降0.6个百分点</t>
  </si>
  <si>
    <t>/</t>
  </si>
  <si>
    <t>1</t>
    <phoneticPr fontId="60" type="noConversion"/>
  </si>
  <si>
    <t>2</t>
    <phoneticPr fontId="60" type="noConversion"/>
  </si>
  <si>
    <t>3</t>
    <phoneticPr fontId="60" type="noConversion"/>
  </si>
  <si>
    <t>4</t>
    <phoneticPr fontId="60" type="noConversion"/>
  </si>
  <si>
    <t>6</t>
    <phoneticPr fontId="60" type="noConversion"/>
  </si>
  <si>
    <t>5</t>
    <phoneticPr fontId="60" type="noConversion"/>
  </si>
  <si>
    <t>分市州地方财政收入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</si>
</sst>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_ "/>
    <numFmt numFmtId="179" formatCode="0.0_);[Red]\(0.0\)"/>
    <numFmt numFmtId="180" formatCode="0_ "/>
    <numFmt numFmtId="181" formatCode="0_ ;[Red]\(0\)"/>
    <numFmt numFmtId="182" formatCode="#0.0"/>
    <numFmt numFmtId="183" formatCode="0.0"/>
    <numFmt numFmtId="184" formatCode="0_);[Red]\(0\)"/>
  </numFmts>
  <fonts count="61">
    <font>
      <sz val="11"/>
      <color theme="1"/>
      <name val="宋体"/>
      <charset val="134"/>
      <scheme val="minor"/>
    </font>
    <font>
      <sz val="1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仿宋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6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sz val="1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indexed="10"/>
      <name val="宋体"/>
      <family val="3"/>
      <charset val="134"/>
    </font>
    <font>
      <b/>
      <sz val="10"/>
      <name val="Times New Roman"/>
      <family val="1"/>
    </font>
    <font>
      <b/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Times New Roman"/>
      <family val="1"/>
    </font>
    <font>
      <sz val="11"/>
      <name val="仿宋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0"/>
      <name val="Helv"/>
      <family val="2"/>
    </font>
    <font>
      <b/>
      <sz val="10"/>
      <name val="MS Sans Serif"/>
      <family val="1"/>
    </font>
    <font>
      <sz val="10"/>
      <name val="Geneva"/>
      <family val="1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Arial"/>
      <family val="2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48" fillId="0" borderId="0" applyNumberForma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0" fontId="59" fillId="0" borderId="0"/>
    <xf numFmtId="0" fontId="47" fillId="0" borderId="0"/>
    <xf numFmtId="0" fontId="10" fillId="0" borderId="0">
      <alignment vertical="center"/>
    </xf>
    <xf numFmtId="0" fontId="31" fillId="0" borderId="0"/>
    <xf numFmtId="0" fontId="10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59" fillId="0" borderId="0">
      <alignment vertical="center"/>
    </xf>
    <xf numFmtId="0" fontId="10" fillId="0" borderId="0"/>
    <xf numFmtId="0" fontId="47" fillId="0" borderId="0"/>
    <xf numFmtId="0" fontId="47" fillId="0" borderId="0"/>
    <xf numFmtId="0" fontId="48" fillId="0" borderId="0" applyNumberFormat="0" applyFill="0" applyBorder="0" applyAlignment="0" applyProtection="0"/>
    <xf numFmtId="0" fontId="59" fillId="0" borderId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0"/>
    <xf numFmtId="0" fontId="54" fillId="0" borderId="0">
      <alignment vertical="center"/>
    </xf>
    <xf numFmtId="0" fontId="59" fillId="0" borderId="0">
      <alignment vertical="center"/>
    </xf>
    <xf numFmtId="0" fontId="55" fillId="0" borderId="0"/>
    <xf numFmtId="2" fontId="10" fillId="0" borderId="0"/>
    <xf numFmtId="0" fontId="52" fillId="0" borderId="0"/>
    <xf numFmtId="0" fontId="56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2" fontId="10" fillId="0" borderId="0"/>
    <xf numFmtId="0" fontId="53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/>
    <xf numFmtId="0" fontId="49" fillId="0" borderId="0"/>
    <xf numFmtId="0" fontId="50" fillId="0" borderId="0"/>
    <xf numFmtId="0" fontId="10" fillId="0" borderId="0">
      <alignment vertical="center"/>
    </xf>
    <xf numFmtId="0" fontId="52" fillId="0" borderId="0"/>
    <xf numFmtId="0" fontId="53" fillId="0" borderId="0">
      <alignment vertical="center"/>
    </xf>
    <xf numFmtId="0" fontId="52" fillId="0" borderId="0"/>
    <xf numFmtId="0" fontId="52" fillId="0" borderId="0"/>
    <xf numFmtId="0" fontId="10" fillId="0" borderId="0">
      <alignment vertical="center"/>
    </xf>
    <xf numFmtId="0" fontId="59" fillId="0" borderId="0">
      <alignment vertical="center"/>
    </xf>
  </cellStyleXfs>
  <cellXfs count="313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5" fillId="0" borderId="1" xfId="37" applyNumberFormat="1" applyFont="1" applyFill="1" applyBorder="1" applyAlignment="1">
      <alignment horizontal="center" vertical="center" shrinkToFit="1"/>
    </xf>
    <xf numFmtId="178" fontId="5" fillId="0" borderId="1" xfId="37" applyNumberFormat="1" applyFont="1" applyFill="1" applyBorder="1" applyAlignment="1">
      <alignment horizontal="center" vertical="center" shrinkToFit="1"/>
    </xf>
    <xf numFmtId="0" fontId="5" fillId="0" borderId="3" xfId="2" applyNumberFormat="1" applyFont="1" applyFill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177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8" fontId="2" fillId="0" borderId="1" xfId="37" applyNumberFormat="1" applyFont="1" applyFill="1" applyBorder="1" applyAlignment="1">
      <alignment horizontal="center" vertical="center" shrinkToFit="1"/>
    </xf>
    <xf numFmtId="180" fontId="2" fillId="0" borderId="3" xfId="37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177" fontId="9" fillId="0" borderId="0" xfId="0" applyNumberFormat="1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78" fontId="2" fillId="0" borderId="12" xfId="37" applyNumberFormat="1" applyFont="1" applyFill="1" applyBorder="1" applyAlignment="1">
      <alignment horizontal="center" vertical="center" shrinkToFit="1"/>
    </xf>
    <xf numFmtId="180" fontId="2" fillId="0" borderId="13" xfId="37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78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2" fillId="0" borderId="1" xfId="37" applyNumberFormat="1" applyFont="1" applyFill="1" applyBorder="1" applyAlignment="1">
      <alignment horizontal="center" vertical="center" shrinkToFit="1"/>
    </xf>
    <xf numFmtId="179" fontId="2" fillId="0" borderId="12" xfId="37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shrinkToFit="1"/>
    </xf>
    <xf numFmtId="180" fontId="2" fillId="0" borderId="1" xfId="37" applyNumberFormat="1" applyFont="1" applyFill="1" applyBorder="1" applyAlignment="1">
      <alignment horizontal="center" vertical="center" shrinkToFit="1"/>
    </xf>
    <xf numFmtId="180" fontId="2" fillId="0" borderId="12" xfId="37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7" fontId="7" fillId="0" borderId="0" xfId="0" applyNumberFormat="1" applyFont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/>
    <xf numFmtId="0" fontId="17" fillId="0" borderId="2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16" xfId="0" applyNumberFormat="1" applyFont="1" applyFill="1" applyBorder="1" applyAlignment="1">
      <alignment horizontal="center" vertical="center"/>
    </xf>
    <xf numFmtId="180" fontId="2" fillId="0" borderId="17" xfId="0" applyNumberFormat="1" applyFont="1" applyFill="1" applyBorder="1" applyAlignment="1">
      <alignment horizontal="center" vertical="center" wrapText="1"/>
    </xf>
    <xf numFmtId="182" fontId="2" fillId="0" borderId="17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18" fillId="0" borderId="18" xfId="0" applyNumberFormat="1" applyFont="1" applyFill="1" applyBorder="1" applyAlignment="1">
      <alignment horizontal="center" vertical="center"/>
    </xf>
    <xf numFmtId="180" fontId="4" fillId="0" borderId="3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 vertical="center"/>
    </xf>
    <xf numFmtId="180" fontId="4" fillId="0" borderId="1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45" applyNumberFormat="1" applyFont="1" applyBorder="1" applyAlignment="1">
      <alignment horizontal="center" vertical="center" wrapText="1"/>
    </xf>
    <xf numFmtId="180" fontId="0" fillId="0" borderId="1" xfId="46" applyNumberFormat="1" applyFont="1" applyBorder="1" applyAlignment="1">
      <alignment horizontal="center" vertical="center" wrapText="1"/>
    </xf>
    <xf numFmtId="178" fontId="21" fillId="0" borderId="1" xfId="45" applyNumberFormat="1" applyFont="1" applyFill="1" applyBorder="1" applyAlignment="1">
      <alignment horizontal="center" vertical="center" wrapText="1"/>
    </xf>
    <xf numFmtId="180" fontId="22" fillId="0" borderId="1" xfId="46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3" fillId="0" borderId="18" xfId="19" applyFont="1" applyFill="1" applyBorder="1" applyAlignment="1">
      <alignment horizontal="center"/>
    </xf>
    <xf numFmtId="178" fontId="18" fillId="0" borderId="1" xfId="0" applyNumberFormat="1" applyFont="1" applyFill="1" applyBorder="1" applyAlignment="1">
      <alignment horizontal="center" vertical="center"/>
    </xf>
    <xf numFmtId="180" fontId="24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/>
    <xf numFmtId="0" fontId="10" fillId="0" borderId="14" xfId="0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83" fontId="29" fillId="0" borderId="1" xfId="0" applyNumberFormat="1" applyFont="1" applyFill="1" applyBorder="1" applyAlignment="1">
      <alignment horizontal="center" vertical="center" wrapText="1"/>
    </xf>
    <xf numFmtId="180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32" fillId="0" borderId="17" xfId="14" applyNumberFormat="1" applyFont="1" applyFill="1" applyBorder="1" applyAlignment="1">
      <alignment horizontal="center"/>
    </xf>
    <xf numFmtId="1" fontId="32" fillId="0" borderId="17" xfId="17" applyNumberFormat="1" applyFont="1" applyFill="1" applyBorder="1" applyAlignment="1">
      <alignment horizontal="center" vertical="center" wrapText="1"/>
    </xf>
    <xf numFmtId="178" fontId="32" fillId="0" borderId="21" xfId="14" applyNumberFormat="1" applyFont="1" applyFill="1" applyBorder="1" applyAlignment="1">
      <alignment horizontal="center" vertical="center" wrapText="1"/>
    </xf>
    <xf numFmtId="1" fontId="32" fillId="0" borderId="17" xfId="14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left" vertical="center"/>
    </xf>
    <xf numFmtId="177" fontId="34" fillId="0" borderId="2" xfId="0" applyNumberFormat="1" applyFont="1" applyFill="1" applyBorder="1" applyAlignment="1">
      <alignment horizontal="center" vertical="center"/>
    </xf>
    <xf numFmtId="177" fontId="34" fillId="0" borderId="1" xfId="0" applyNumberFormat="1" applyFont="1" applyFill="1" applyBorder="1" applyAlignment="1">
      <alignment horizontal="center" vertical="center"/>
    </xf>
    <xf numFmtId="177" fontId="34" fillId="0" borderId="3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left" vertical="center"/>
    </xf>
    <xf numFmtId="2" fontId="2" fillId="0" borderId="1" xfId="25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2" fontId="2" fillId="0" borderId="3" xfId="25" applyFont="1" applyFill="1" applyBorder="1" applyAlignment="1">
      <alignment horizontal="center" vertical="center"/>
    </xf>
    <xf numFmtId="177" fontId="2" fillId="0" borderId="1" xfId="32" applyNumberFormat="1" applyFont="1" applyBorder="1" applyAlignment="1">
      <alignment horizontal="center" vertical="center"/>
    </xf>
    <xf numFmtId="177" fontId="2" fillId="0" borderId="3" xfId="32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78" fontId="36" fillId="2" borderId="3" xfId="0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37" fillId="0" borderId="18" xfId="0" applyFont="1" applyBorder="1" applyAlignment="1">
      <alignment horizontal="left" vertical="center"/>
    </xf>
    <xf numFmtId="181" fontId="4" fillId="2" borderId="1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80" fontId="4" fillId="0" borderId="1" xfId="13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center"/>
    </xf>
    <xf numFmtId="180" fontId="4" fillId="2" borderId="11" xfId="0" applyNumberFormat="1" applyFont="1" applyFill="1" applyBorder="1" applyAlignment="1">
      <alignment horizontal="center" wrapText="1"/>
    </xf>
    <xf numFmtId="181" fontId="4" fillId="2" borderId="11" xfId="0" applyNumberFormat="1" applyFont="1" applyFill="1" applyBorder="1" applyAlignment="1">
      <alignment horizontal="center" wrapText="1"/>
    </xf>
    <xf numFmtId="179" fontId="4" fillId="2" borderId="19" xfId="0" applyNumberFormat="1" applyFont="1" applyFill="1" applyBorder="1" applyAlignment="1">
      <alignment horizontal="center" wrapText="1"/>
    </xf>
    <xf numFmtId="0" fontId="0" fillId="0" borderId="19" xfId="0" applyBorder="1">
      <alignment vertical="center"/>
    </xf>
    <xf numFmtId="180" fontId="4" fillId="0" borderId="1" xfId="33" applyNumberFormat="1" applyFont="1" applyFill="1" applyBorder="1" applyAlignment="1">
      <alignment horizontal="center" vertical="center"/>
    </xf>
    <xf numFmtId="178" fontId="4" fillId="2" borderId="19" xfId="0" applyNumberFormat="1" applyFont="1" applyFill="1" applyBorder="1" applyAlignment="1">
      <alignment horizontal="center" wrapText="1"/>
    </xf>
    <xf numFmtId="0" fontId="0" fillId="0" borderId="16" xfId="0" applyBorder="1">
      <alignment vertical="center"/>
    </xf>
    <xf numFmtId="178" fontId="4" fillId="2" borderId="19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78" fontId="18" fillId="2" borderId="3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180" fontId="4" fillId="0" borderId="1" xfId="26" applyNumberFormat="1" applyFont="1" applyFill="1" applyBorder="1" applyAlignment="1">
      <alignment horizontal="center" vertical="center"/>
    </xf>
    <xf numFmtId="177" fontId="18" fillId="2" borderId="3" xfId="0" applyNumberFormat="1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1" fontId="18" fillId="2" borderId="1" xfId="26" applyNumberFormat="1" applyFont="1" applyFill="1" applyBorder="1" applyAlignment="1">
      <alignment horizontal="center" vertical="center"/>
    </xf>
    <xf numFmtId="177" fontId="18" fillId="2" borderId="3" xfId="26" applyNumberFormat="1" applyFont="1" applyFill="1" applyBorder="1" applyAlignment="1">
      <alignment horizontal="center" vertical="center"/>
    </xf>
    <xf numFmtId="181" fontId="18" fillId="2" borderId="1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/>
    <xf numFmtId="0" fontId="38" fillId="0" borderId="1" xfId="0" applyFont="1" applyFill="1" applyBorder="1" applyAlignment="1">
      <alignment horizontal="left" vertical="center"/>
    </xf>
    <xf numFmtId="177" fontId="20" fillId="0" borderId="1" xfId="7" applyNumberFormat="1" applyFont="1" applyFill="1" applyBorder="1" applyAlignment="1">
      <alignment horizontal="center" vertical="center"/>
    </xf>
    <xf numFmtId="178" fontId="20" fillId="0" borderId="22" xfId="7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8" fontId="20" fillId="0" borderId="23" xfId="7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183" fontId="20" fillId="0" borderId="23" xfId="44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83" fontId="20" fillId="0" borderId="23" xfId="43" applyNumberFormat="1" applyFont="1" applyBorder="1" applyAlignment="1">
      <alignment horizontal="center" vertical="center" wrapText="1"/>
    </xf>
    <xf numFmtId="0" fontId="40" fillId="0" borderId="11" xfId="0" applyFont="1" applyFill="1" applyBorder="1" applyAlignment="1">
      <alignment vertical="center"/>
    </xf>
    <xf numFmtId="0" fontId="0" fillId="0" borderId="8" xfId="0" applyBorder="1">
      <alignment vertical="center"/>
    </xf>
    <xf numFmtId="180" fontId="41" fillId="0" borderId="17" xfId="0" applyNumberFormat="1" applyFont="1" applyFill="1" applyBorder="1" applyAlignment="1">
      <alignment horizontal="center" vertical="center" wrapText="1"/>
    </xf>
    <xf numFmtId="182" fontId="41" fillId="0" borderId="21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/>
    </xf>
    <xf numFmtId="182" fontId="41" fillId="0" borderId="24" xfId="0" applyNumberFormat="1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4" fillId="2" borderId="25" xfId="0" applyFont="1" applyFill="1" applyBorder="1" applyAlignment="1">
      <alignment horizontal="center"/>
    </xf>
    <xf numFmtId="0" fontId="32" fillId="0" borderId="1" xfId="13" applyFont="1" applyBorder="1" applyAlignment="1">
      <alignment horizontal="center" vertical="center"/>
    </xf>
    <xf numFmtId="180" fontId="20" fillId="2" borderId="1" xfId="0" applyNumberFormat="1" applyFont="1" applyFill="1" applyBorder="1" applyAlignment="1">
      <alignment horizontal="center" vertical="center"/>
    </xf>
    <xf numFmtId="178" fontId="20" fillId="2" borderId="23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8" fontId="43" fillId="0" borderId="1" xfId="41" applyNumberFormat="1" applyFont="1" applyBorder="1" applyAlignment="1">
      <alignment horizontal="center" vertical="center"/>
    </xf>
    <xf numFmtId="178" fontId="43" fillId="0" borderId="23" xfId="41" applyNumberFormat="1" applyFont="1" applyFill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10" fillId="0" borderId="19" xfId="0" applyFont="1" applyFill="1" applyBorder="1" applyAlignment="1">
      <alignment horizontal="center"/>
    </xf>
    <xf numFmtId="0" fontId="37" fillId="0" borderId="1" xfId="0" applyFont="1" applyFill="1" applyBorder="1" applyAlignment="1"/>
    <xf numFmtId="184" fontId="4" fillId="0" borderId="2" xfId="35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/>
    <xf numFmtId="184" fontId="4" fillId="0" borderId="1" xfId="35" applyNumberFormat="1" applyFont="1" applyFill="1" applyBorder="1" applyAlignment="1">
      <alignment horizontal="center" vertical="center" wrapText="1"/>
    </xf>
    <xf numFmtId="178" fontId="44" fillId="0" borderId="1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center" vertical="center"/>
    </xf>
    <xf numFmtId="178" fontId="25" fillId="0" borderId="3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/>
    </xf>
    <xf numFmtId="178" fontId="12" fillId="0" borderId="3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4" fillId="0" borderId="16" xfId="0" applyFont="1" applyBorder="1" applyAlignment="1">
      <alignment vertical="center"/>
    </xf>
    <xf numFmtId="2" fontId="45" fillId="0" borderId="26" xfId="0" applyNumberFormat="1" applyFont="1" applyFill="1" applyBorder="1" applyAlignment="1">
      <alignment horizontal="right" vertical="center" wrapText="1"/>
    </xf>
    <xf numFmtId="2" fontId="45" fillId="0" borderId="2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2" fontId="2" fillId="0" borderId="1" xfId="14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2" fontId="2" fillId="0" borderId="1" xfId="14" applyNumberFormat="1" applyFont="1" applyFill="1" applyBorder="1" applyAlignment="1">
      <alignment horizontal="center"/>
    </xf>
    <xf numFmtId="1" fontId="2" fillId="0" borderId="1" xfId="14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/>
    <xf numFmtId="177" fontId="10" fillId="0" borderId="10" xfId="7" applyNumberFormat="1" applyFont="1" applyBorder="1" applyAlignment="1">
      <alignment horizontal="right" vertical="center"/>
    </xf>
    <xf numFmtId="177" fontId="4" fillId="0" borderId="9" xfId="7" applyNumberFormat="1" applyFont="1" applyBorder="1" applyAlignment="1">
      <alignment horizontal="center" vertical="center"/>
    </xf>
    <xf numFmtId="177" fontId="4" fillId="0" borderId="1" xfId="7" applyNumberFormat="1" applyFont="1" applyBorder="1" applyAlignment="1">
      <alignment horizontal="center" vertical="center"/>
    </xf>
    <xf numFmtId="0" fontId="46" fillId="0" borderId="3" xfId="7" applyFont="1" applyBorder="1" applyAlignment="1">
      <alignment horizontal="center" vertical="center" wrapText="1"/>
    </xf>
    <xf numFmtId="180" fontId="45" fillId="0" borderId="1" xfId="7" applyNumberFormat="1" applyFont="1" applyBorder="1" applyAlignment="1">
      <alignment horizontal="center"/>
    </xf>
    <xf numFmtId="178" fontId="4" fillId="0" borderId="3" xfId="7" applyNumberFormat="1" applyFont="1" applyBorder="1" applyAlignment="1">
      <alignment horizontal="center" vertical="center" wrapText="1"/>
    </xf>
    <xf numFmtId="178" fontId="10" fillId="0" borderId="1" xfId="7" applyNumberFormat="1" applyFont="1" applyBorder="1" applyAlignment="1">
      <alignment horizontal="center" vertical="center"/>
    </xf>
    <xf numFmtId="178" fontId="4" fillId="0" borderId="1" xfId="7" applyNumberFormat="1" applyFont="1" applyBorder="1" applyAlignment="1">
      <alignment horizontal="center" vertical="center"/>
    </xf>
    <xf numFmtId="0" fontId="37" fillId="0" borderId="16" xfId="0" applyFont="1" applyBorder="1" applyAlignment="1">
      <alignment vertical="center"/>
    </xf>
    <xf numFmtId="177" fontId="4" fillId="0" borderId="1" xfId="7" applyNumberFormat="1" applyFont="1" applyBorder="1" applyAlignment="1">
      <alignment horizontal="center"/>
    </xf>
    <xf numFmtId="178" fontId="4" fillId="0" borderId="1" xfId="7" applyNumberFormat="1" applyFont="1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177" fontId="45" fillId="0" borderId="3" xfId="0" applyNumberFormat="1" applyFont="1" applyBorder="1" applyAlignment="1"/>
    <xf numFmtId="178" fontId="29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78" fontId="4" fillId="0" borderId="4" xfId="36" applyNumberFormat="1" applyFont="1" applyFill="1" applyBorder="1" applyAlignment="1" applyProtection="1">
      <alignment horizontal="center" vertical="center" wrapText="1"/>
    </xf>
    <xf numFmtId="178" fontId="4" fillId="0" borderId="3" xfId="36" applyNumberFormat="1" applyFont="1" applyFill="1" applyBorder="1" applyAlignment="1" applyProtection="1">
      <alignment horizontal="center" vertical="center" wrapText="1"/>
    </xf>
    <xf numFmtId="178" fontId="44" fillId="0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4" fillId="0" borderId="15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4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5" xfId="0" applyFont="1" applyFill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0" xfId="0" applyFont="1" applyAlignment="1"/>
    <xf numFmtId="0" fontId="26" fillId="0" borderId="0" xfId="0" applyFont="1" applyAlignment="1">
      <alignment horizontal="center"/>
    </xf>
    <xf numFmtId="0" fontId="0" fillId="0" borderId="15" xfId="0" applyBorder="1" applyAlignment="1">
      <alignment horizontal="right"/>
    </xf>
    <xf numFmtId="0" fontId="0" fillId="0" borderId="0" xfId="0" applyAlignment="1"/>
    <xf numFmtId="0" fontId="0" fillId="0" borderId="19" xfId="0" applyBorder="1" applyAlignment="1"/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15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/>
    </xf>
  </cellXfs>
  <cellStyles count="47">
    <cellStyle name="_ET_STYLE_NoName_00_" xfId="6"/>
    <cellStyle name="_ET_STYLE_NoName_00_ 2" xfId="8"/>
    <cellStyle name="_ET_STYLE_NoName_00__本外币分机构201501" xfId="15"/>
    <cellStyle name="0,0_x000d__x000a_NA_x000d__x000a_ 3 2 2 2" xfId="2"/>
    <cellStyle name="ColLevel_0" xfId="16"/>
    <cellStyle name="RowLevel_0" xfId="3"/>
    <cellStyle name="百分比 2" xfId="4"/>
    <cellStyle name="常规" xfId="0" builtinId="0"/>
    <cellStyle name="常规 10" xfId="39"/>
    <cellStyle name="常规 10 3" xfId="40"/>
    <cellStyle name="常规 10 9" xfId="41"/>
    <cellStyle name="常规 12" xfId="7"/>
    <cellStyle name="常规 2" xfId="14"/>
    <cellStyle name="常规 2 2" xfId="13"/>
    <cellStyle name="常规 3" xfId="17"/>
    <cellStyle name="常规 3 2" xfId="11"/>
    <cellStyle name="常规 3 3" xfId="12"/>
    <cellStyle name="常规 32" xfId="9"/>
    <cellStyle name="常规 36" xfId="18"/>
    <cellStyle name="常规 4" xfId="19"/>
    <cellStyle name="常规 49" xfId="34"/>
    <cellStyle name="常规 5" xfId="20"/>
    <cellStyle name="常规 50" xfId="42"/>
    <cellStyle name="常规 6" xfId="5"/>
    <cellStyle name="常规 6 2" xfId="21"/>
    <cellStyle name="常规 7" xfId="22"/>
    <cellStyle name="常规 73" xfId="44"/>
    <cellStyle name="常规 76" xfId="43"/>
    <cellStyle name="常规 79 2" xfId="45"/>
    <cellStyle name="常规 8" xfId="23"/>
    <cellStyle name="常规 82" xfId="46"/>
    <cellStyle name="常规 9" xfId="24"/>
    <cellStyle name="常规_2005年财政收入完成情况表fj" xfId="1"/>
    <cellStyle name="常规_2009489495562" xfId="32"/>
    <cellStyle name="常规_B12714" xfId="33"/>
    <cellStyle name="常规_B12715" xfId="25"/>
    <cellStyle name="常规_复件 月报-2005-01 2 2 2" xfId="37"/>
    <cellStyle name="常规_全省收入" xfId="26"/>
    <cellStyle name="常规_邵阳市1610" xfId="36"/>
    <cellStyle name="常规_邵阳市1610_邵阳市1702" xfId="35"/>
    <cellStyle name="普通_laroux" xfId="27"/>
    <cellStyle name="千分位[0]_laroux" xfId="28"/>
    <cellStyle name="千分位_laroux" xfId="29"/>
    <cellStyle name="千位[0]_laroux" xfId="30"/>
    <cellStyle name="千位_laroux" xfId="31"/>
    <cellStyle name="千位分隔[0] 2" xfId="10"/>
    <cellStyle name="样式 1" xfId="38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30" zoomScaleNormal="130" workbookViewId="0">
      <selection activeCell="B7" sqref="B7:C24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260" t="s">
        <v>0</v>
      </c>
      <c r="B1" s="261"/>
      <c r="C1" s="261"/>
    </row>
    <row r="2" spans="1:3">
      <c r="A2" s="262" t="s">
        <v>1</v>
      </c>
      <c r="B2" s="263"/>
      <c r="C2" s="263"/>
    </row>
    <row r="3" spans="1:3">
      <c r="A3" s="264" t="s">
        <v>2</v>
      </c>
      <c r="B3" s="121" t="s">
        <v>3</v>
      </c>
      <c r="C3" s="127" t="s">
        <v>4</v>
      </c>
    </row>
    <row r="4" spans="1:3">
      <c r="A4" s="264"/>
      <c r="B4" s="121"/>
      <c r="C4" s="127" t="s">
        <v>5</v>
      </c>
    </row>
    <row r="5" spans="1:3">
      <c r="A5" s="265"/>
      <c r="B5" s="229" t="s">
        <v>6</v>
      </c>
      <c r="C5" s="230" t="s">
        <v>7</v>
      </c>
    </row>
    <row r="6" spans="1:3">
      <c r="A6" s="249" t="s">
        <v>8</v>
      </c>
      <c r="B6" s="250"/>
      <c r="C6" s="251"/>
    </row>
    <row r="7" spans="1:3">
      <c r="A7" s="231" t="s">
        <v>9</v>
      </c>
      <c r="B7" s="254"/>
      <c r="C7" s="312">
        <v>3.4</v>
      </c>
    </row>
    <row r="8" spans="1:3">
      <c r="A8" s="231" t="s">
        <v>10</v>
      </c>
      <c r="B8" s="312"/>
      <c r="C8" s="312"/>
    </row>
    <row r="9" spans="1:3">
      <c r="A9" s="249" t="s">
        <v>11</v>
      </c>
      <c r="B9" s="312"/>
      <c r="C9" s="312"/>
    </row>
    <row r="10" spans="1:3">
      <c r="A10" s="231" t="s">
        <v>12</v>
      </c>
      <c r="B10" s="254"/>
      <c r="C10" s="254">
        <v>0.3</v>
      </c>
    </row>
    <row r="11" spans="1:3">
      <c r="A11" s="231" t="s">
        <v>13</v>
      </c>
      <c r="B11" s="254"/>
      <c r="C11" s="254">
        <v>-0.4</v>
      </c>
    </row>
    <row r="12" spans="1:3">
      <c r="A12" s="231" t="s">
        <v>14</v>
      </c>
      <c r="B12" s="254"/>
      <c r="C12" s="254">
        <v>1.3</v>
      </c>
    </row>
    <row r="13" spans="1:3">
      <c r="A13" s="252" t="s">
        <v>15</v>
      </c>
      <c r="B13" s="254"/>
      <c r="C13" s="254">
        <v>0.1</v>
      </c>
    </row>
    <row r="14" spans="1:3">
      <c r="A14" s="231" t="s">
        <v>16</v>
      </c>
      <c r="B14" s="254"/>
      <c r="C14" s="254">
        <v>0.4</v>
      </c>
    </row>
    <row r="15" spans="1:3">
      <c r="A15" s="231" t="s">
        <v>17</v>
      </c>
      <c r="B15" s="254"/>
      <c r="C15" s="254">
        <v>-2</v>
      </c>
    </row>
    <row r="16" spans="1:3">
      <c r="A16" s="231" t="s">
        <v>18</v>
      </c>
      <c r="B16" s="254"/>
      <c r="C16" s="254">
        <v>0.4</v>
      </c>
    </row>
    <row r="17" spans="1:3">
      <c r="A17" s="237" t="s">
        <v>19</v>
      </c>
      <c r="B17" s="254"/>
      <c r="C17" s="254"/>
    </row>
    <row r="18" spans="1:3">
      <c r="A18" s="231" t="s">
        <v>20</v>
      </c>
      <c r="B18" s="254"/>
      <c r="C18" s="254"/>
    </row>
    <row r="19" spans="1:3">
      <c r="A19" s="237" t="s">
        <v>21</v>
      </c>
      <c r="B19" s="254"/>
      <c r="C19" s="254">
        <v>-0.4</v>
      </c>
    </row>
    <row r="20" spans="1:3">
      <c r="A20" s="253" t="s">
        <v>22</v>
      </c>
      <c r="B20" s="254"/>
      <c r="C20" s="254">
        <v>0.7</v>
      </c>
    </row>
    <row r="21" spans="1:3">
      <c r="A21" s="253" t="s">
        <v>23</v>
      </c>
      <c r="B21" s="254"/>
      <c r="C21" s="254">
        <v>-0.6</v>
      </c>
    </row>
    <row r="22" spans="1:3">
      <c r="A22" s="253" t="s">
        <v>24</v>
      </c>
      <c r="B22" s="254"/>
      <c r="C22" s="254">
        <v>2.7</v>
      </c>
    </row>
    <row r="23" spans="1:3">
      <c r="A23" s="253" t="s">
        <v>25</v>
      </c>
      <c r="B23" s="254"/>
      <c r="C23" s="254">
        <v>17.3</v>
      </c>
    </row>
    <row r="24" spans="1:3">
      <c r="A24" s="253" t="s">
        <v>26</v>
      </c>
      <c r="B24" s="254">
        <v>97.6</v>
      </c>
      <c r="C24" s="254" t="s">
        <v>247</v>
      </c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45" zoomScaleNormal="145" workbookViewId="0">
      <selection activeCell="A22" sqref="A22"/>
    </sheetView>
  </sheetViews>
  <sheetFormatPr defaultColWidth="9" defaultRowHeight="13.5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0.25">
      <c r="A1" s="282" t="s">
        <v>174</v>
      </c>
      <c r="B1" s="282"/>
      <c r="C1" s="282"/>
    </row>
    <row r="2" spans="1:3">
      <c r="A2" s="263" t="s">
        <v>159</v>
      </c>
      <c r="B2" s="283"/>
      <c r="C2" s="283"/>
    </row>
    <row r="3" spans="1:3">
      <c r="A3" s="284"/>
      <c r="B3" s="112" t="s">
        <v>4</v>
      </c>
      <c r="C3" s="113" t="s">
        <v>160</v>
      </c>
    </row>
    <row r="4" spans="1:3">
      <c r="A4" s="284"/>
      <c r="B4" s="112" t="s">
        <v>5</v>
      </c>
      <c r="C4" s="113"/>
    </row>
    <row r="5" spans="1:3">
      <c r="A5" s="285"/>
      <c r="B5" s="104" t="s">
        <v>7</v>
      </c>
      <c r="C5" s="114" t="s">
        <v>161</v>
      </c>
    </row>
    <row r="6" spans="1:3">
      <c r="A6" s="115" t="s">
        <v>145</v>
      </c>
      <c r="B6" s="116">
        <v>5.4</v>
      </c>
      <c r="C6" s="117"/>
    </row>
    <row r="7" spans="1:3">
      <c r="A7" s="115" t="s">
        <v>146</v>
      </c>
      <c r="B7" s="116">
        <v>5.8</v>
      </c>
      <c r="C7" s="118">
        <v>4</v>
      </c>
    </row>
    <row r="8" spans="1:3">
      <c r="A8" s="115" t="s">
        <v>147</v>
      </c>
      <c r="B8" s="116">
        <v>6.5</v>
      </c>
      <c r="C8" s="118">
        <v>1</v>
      </c>
    </row>
    <row r="9" spans="1:3">
      <c r="A9" s="115" t="s">
        <v>148</v>
      </c>
      <c r="B9" s="116">
        <v>5.4</v>
      </c>
      <c r="C9" s="118">
        <v>7</v>
      </c>
    </row>
    <row r="10" spans="1:3">
      <c r="A10" s="115" t="s">
        <v>149</v>
      </c>
      <c r="B10" s="116">
        <v>3.5</v>
      </c>
      <c r="C10" s="118">
        <v>10</v>
      </c>
    </row>
    <row r="11" spans="1:3">
      <c r="A11" s="115" t="s">
        <v>166</v>
      </c>
      <c r="B11" s="116">
        <v>5.7</v>
      </c>
      <c r="C11" s="118">
        <v>5</v>
      </c>
    </row>
    <row r="12" spans="1:3">
      <c r="A12" s="115" t="s">
        <v>167</v>
      </c>
      <c r="B12" s="116">
        <v>6.3</v>
      </c>
      <c r="C12" s="118">
        <v>2</v>
      </c>
    </row>
    <row r="13" spans="1:3">
      <c r="A13" s="115" t="s">
        <v>168</v>
      </c>
      <c r="B13" s="116">
        <v>6</v>
      </c>
      <c r="C13" s="118">
        <v>3</v>
      </c>
    </row>
    <row r="14" spans="1:3">
      <c r="A14" s="115" t="s">
        <v>153</v>
      </c>
      <c r="B14" s="116">
        <v>4.3</v>
      </c>
      <c r="C14" s="118">
        <v>8</v>
      </c>
    </row>
    <row r="15" spans="1:3">
      <c r="A15" s="115" t="s">
        <v>170</v>
      </c>
      <c r="B15" s="116">
        <v>5.5</v>
      </c>
      <c r="C15" s="118">
        <v>6</v>
      </c>
    </row>
    <row r="16" spans="1:3">
      <c r="A16" s="115" t="s">
        <v>171</v>
      </c>
      <c r="B16" s="116">
        <v>3.5</v>
      </c>
      <c r="C16" s="118">
        <v>10</v>
      </c>
    </row>
    <row r="17" spans="1:3">
      <c r="A17" s="115" t="s">
        <v>156</v>
      </c>
      <c r="B17" s="116">
        <v>3.4</v>
      </c>
      <c r="C17" s="118">
        <v>12</v>
      </c>
    </row>
    <row r="18" spans="1:3">
      <c r="A18" s="115" t="s">
        <v>173</v>
      </c>
      <c r="B18" s="116">
        <v>4.2</v>
      </c>
      <c r="C18" s="118">
        <v>9</v>
      </c>
    </row>
    <row r="19" spans="1:3" ht="14.25">
      <c r="A19" s="111"/>
      <c r="B19" s="119"/>
      <c r="C19" s="120"/>
    </row>
    <row r="20" spans="1:3">
      <c r="A20" s="111"/>
      <c r="B20" s="111"/>
      <c r="C20" s="111"/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30" zoomScaleNormal="130" workbookViewId="0">
      <selection activeCell="F15" sqref="F15"/>
    </sheetView>
  </sheetViews>
  <sheetFormatPr defaultColWidth="9" defaultRowHeight="13.5"/>
  <cols>
    <col min="1" max="1" width="15.125" customWidth="1"/>
    <col min="2" max="2" width="15.5" customWidth="1"/>
    <col min="3" max="3" width="16.125" customWidth="1"/>
  </cols>
  <sheetData>
    <row r="1" spans="1:3" ht="31.9" customHeight="1">
      <c r="A1" s="286" t="s">
        <v>175</v>
      </c>
      <c r="B1" s="286"/>
      <c r="C1" s="286"/>
    </row>
    <row r="2" spans="1:3">
      <c r="A2" s="287" t="s">
        <v>159</v>
      </c>
      <c r="B2" s="287"/>
      <c r="C2" s="287"/>
    </row>
    <row r="3" spans="1:3" ht="14.25">
      <c r="A3" s="102"/>
      <c r="B3" s="288" t="s">
        <v>176</v>
      </c>
      <c r="C3" s="103" t="s">
        <v>160</v>
      </c>
    </row>
    <row r="4" spans="1:3" ht="14.25">
      <c r="A4" s="104"/>
      <c r="B4" s="289"/>
      <c r="C4" s="105" t="s">
        <v>161</v>
      </c>
    </row>
    <row r="5" spans="1:3" ht="15">
      <c r="A5" s="106" t="s">
        <v>177</v>
      </c>
      <c r="B5" s="107">
        <v>23.6</v>
      </c>
      <c r="C5" s="108"/>
    </row>
    <row r="6" spans="1:3" ht="14.25">
      <c r="A6" s="106" t="s">
        <v>178</v>
      </c>
      <c r="B6" s="107">
        <v>57.646284978211412</v>
      </c>
      <c r="C6" s="109">
        <v>4</v>
      </c>
    </row>
    <row r="7" spans="1:3" ht="14.25">
      <c r="A7" s="106" t="s">
        <v>179</v>
      </c>
      <c r="B7" s="107">
        <v>91.241124430947664</v>
      </c>
      <c r="C7" s="109">
        <v>2</v>
      </c>
    </row>
    <row r="8" spans="1:3" ht="14.25">
      <c r="A8" s="106" t="s">
        <v>180</v>
      </c>
      <c r="B8" s="107">
        <v>165.73620447381415</v>
      </c>
      <c r="C8" s="109">
        <v>1</v>
      </c>
    </row>
    <row r="9" spans="1:3" ht="14.25">
      <c r="A9" s="106" t="s">
        <v>181</v>
      </c>
      <c r="B9" s="110">
        <v>9.5204292763979481</v>
      </c>
      <c r="C9" s="109">
        <v>11</v>
      </c>
    </row>
    <row r="10" spans="1:3" ht="14.25">
      <c r="A10" s="106" t="s">
        <v>182</v>
      </c>
      <c r="B10" s="107">
        <v>10.13159805541917</v>
      </c>
      <c r="C10" s="109">
        <v>10</v>
      </c>
    </row>
    <row r="11" spans="1:3" ht="14.25">
      <c r="A11" s="106" t="s">
        <v>183</v>
      </c>
      <c r="B11" s="107">
        <v>24.516363712675801</v>
      </c>
      <c r="C11" s="109">
        <v>5</v>
      </c>
    </row>
    <row r="12" spans="1:3" ht="14.25">
      <c r="A12" s="106" t="s">
        <v>184</v>
      </c>
      <c r="B12" s="107">
        <v>13.579766266450685</v>
      </c>
      <c r="C12" s="109">
        <v>8</v>
      </c>
    </row>
    <row r="13" spans="1:3" ht="14.25">
      <c r="A13" s="106" t="s">
        <v>185</v>
      </c>
      <c r="B13" s="107">
        <v>3.8568500256227578</v>
      </c>
      <c r="C13" s="109">
        <v>12</v>
      </c>
    </row>
    <row r="14" spans="1:3" ht="14.25">
      <c r="A14" s="106" t="s">
        <v>186</v>
      </c>
      <c r="B14" s="107">
        <v>12.990765325924237</v>
      </c>
      <c r="C14" s="109">
        <v>9</v>
      </c>
    </row>
    <row r="15" spans="1:3" ht="14.25">
      <c r="A15" s="106" t="s">
        <v>187</v>
      </c>
      <c r="B15" s="107">
        <v>13.753842382182663</v>
      </c>
      <c r="C15" s="109">
        <v>7</v>
      </c>
    </row>
    <row r="16" spans="1:3" ht="14.25">
      <c r="A16" s="106" t="s">
        <v>188</v>
      </c>
      <c r="B16" s="107">
        <v>57.666734477552815</v>
      </c>
      <c r="C16" s="109">
        <v>3</v>
      </c>
    </row>
    <row r="17" spans="1:3" ht="14.25">
      <c r="A17" s="106" t="s">
        <v>189</v>
      </c>
      <c r="B17" s="107">
        <v>21.407756496173636</v>
      </c>
      <c r="C17" s="109">
        <v>6</v>
      </c>
    </row>
  </sheetData>
  <mergeCells count="3">
    <mergeCell ref="A1:C1"/>
    <mergeCell ref="A2:C2"/>
    <mergeCell ref="B3:B4"/>
  </mergeCells>
  <phoneticPr fontId="60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0" zoomScaleNormal="130" workbookViewId="0">
      <selection activeCell="F17" sqref="F17"/>
    </sheetView>
  </sheetViews>
  <sheetFormatPr defaultColWidth="9" defaultRowHeight="13.5"/>
  <cols>
    <col min="1" max="1" width="16.5" customWidth="1"/>
    <col min="2" max="2" width="18.375" customWidth="1"/>
    <col min="3" max="3" width="16.125" customWidth="1"/>
  </cols>
  <sheetData>
    <row r="1" spans="1:3" ht="22.5">
      <c r="A1" s="290" t="s">
        <v>190</v>
      </c>
      <c r="B1" s="290"/>
      <c r="C1" s="290"/>
    </row>
    <row r="2" spans="1:3">
      <c r="A2" s="291" t="s">
        <v>159</v>
      </c>
      <c r="B2" s="292"/>
      <c r="C2" s="292"/>
    </row>
    <row r="3" spans="1:3">
      <c r="A3" s="293"/>
      <c r="B3" s="55" t="s">
        <v>4</v>
      </c>
      <c r="C3" s="36" t="s">
        <v>160</v>
      </c>
    </row>
    <row r="4" spans="1:3">
      <c r="A4" s="294"/>
      <c r="B4" s="96" t="s">
        <v>5</v>
      </c>
      <c r="C4" s="39"/>
    </row>
    <row r="5" spans="1:3">
      <c r="A5" s="295"/>
      <c r="B5" s="96" t="s">
        <v>7</v>
      </c>
      <c r="C5" s="41" t="s">
        <v>161</v>
      </c>
    </row>
    <row r="6" spans="1:3">
      <c r="A6" s="97" t="s">
        <v>145</v>
      </c>
      <c r="B6" s="98">
        <v>-5.9385379921190298</v>
      </c>
      <c r="C6" s="99"/>
    </row>
    <row r="7" spans="1:3">
      <c r="A7" s="97" t="s">
        <v>146</v>
      </c>
      <c r="B7" s="98">
        <v>-6.4783156839187903</v>
      </c>
      <c r="C7" s="99">
        <v>10</v>
      </c>
    </row>
    <row r="8" spans="1:3">
      <c r="A8" s="97" t="s">
        <v>147</v>
      </c>
      <c r="B8" s="98">
        <v>-6.0103965273078401</v>
      </c>
      <c r="C8" s="99">
        <v>6</v>
      </c>
    </row>
    <row r="9" spans="1:3">
      <c r="A9" s="97" t="s">
        <v>148</v>
      </c>
      <c r="B9" s="98">
        <v>-5.8331079957156904</v>
      </c>
      <c r="C9" s="99">
        <v>5</v>
      </c>
    </row>
    <row r="10" spans="1:3">
      <c r="A10" s="97" t="s">
        <v>165</v>
      </c>
      <c r="B10" s="100">
        <v>-5.4748831949298902</v>
      </c>
      <c r="C10" s="101">
        <v>3</v>
      </c>
    </row>
    <row r="11" spans="1:3">
      <c r="A11" s="97" t="s">
        <v>166</v>
      </c>
      <c r="B11" s="98">
        <v>-5.3038937031307496</v>
      </c>
      <c r="C11" s="99">
        <v>1</v>
      </c>
    </row>
    <row r="12" spans="1:3">
      <c r="A12" s="97" t="s">
        <v>167</v>
      </c>
      <c r="B12" s="98">
        <v>-6.2859065918969899</v>
      </c>
      <c r="C12" s="99">
        <v>9</v>
      </c>
    </row>
    <row r="13" spans="1:3">
      <c r="A13" s="97" t="s">
        <v>168</v>
      </c>
      <c r="B13" s="98">
        <v>-6.1167030008340904</v>
      </c>
      <c r="C13" s="99">
        <v>7</v>
      </c>
    </row>
    <row r="14" spans="1:3">
      <c r="A14" s="97" t="s">
        <v>169</v>
      </c>
      <c r="B14" s="98">
        <v>-5.39947686133356</v>
      </c>
      <c r="C14" s="99">
        <v>2</v>
      </c>
    </row>
    <row r="15" spans="1:3">
      <c r="A15" s="97" t="s">
        <v>170</v>
      </c>
      <c r="B15" s="98">
        <v>-6.5599527738647501</v>
      </c>
      <c r="C15" s="99">
        <v>11</v>
      </c>
    </row>
    <row r="16" spans="1:3">
      <c r="A16" s="97" t="s">
        <v>171</v>
      </c>
      <c r="B16" s="98">
        <v>-6.7386943442313996</v>
      </c>
      <c r="C16" s="99">
        <v>12</v>
      </c>
    </row>
    <row r="17" spans="1:3">
      <c r="A17" s="97" t="s">
        <v>172</v>
      </c>
      <c r="B17" s="98">
        <v>-6.1635997692424098</v>
      </c>
      <c r="C17" s="99">
        <v>8</v>
      </c>
    </row>
    <row r="18" spans="1:3">
      <c r="A18" s="97" t="s">
        <v>173</v>
      </c>
      <c r="B18" s="98">
        <v>-5.5804217766209803</v>
      </c>
      <c r="C18" s="99">
        <v>4</v>
      </c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="145" zoomScaleNormal="145" workbookViewId="0">
      <selection activeCell="F14" sqref="F14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296" t="s">
        <v>191</v>
      </c>
      <c r="B1" s="297"/>
      <c r="C1" s="297"/>
      <c r="D1" s="297"/>
    </row>
    <row r="2" spans="1:4" ht="14.25">
      <c r="A2" s="298" t="s">
        <v>192</v>
      </c>
      <c r="B2" s="299"/>
      <c r="C2" s="299"/>
      <c r="D2" s="299"/>
    </row>
    <row r="3" spans="1:4" ht="14.25">
      <c r="A3" s="300"/>
      <c r="B3" s="86" t="s">
        <v>3</v>
      </c>
      <c r="C3" s="64" t="s">
        <v>4</v>
      </c>
      <c r="D3" s="87" t="s">
        <v>160</v>
      </c>
    </row>
    <row r="4" spans="1:4" ht="14.25">
      <c r="A4" s="300"/>
      <c r="B4" s="88"/>
      <c r="C4" s="66" t="s">
        <v>5</v>
      </c>
      <c r="D4" s="89"/>
    </row>
    <row r="5" spans="1:4" ht="14.25">
      <c r="A5" s="300"/>
      <c r="B5" s="90" t="s">
        <v>6</v>
      </c>
      <c r="C5" s="91" t="s">
        <v>7</v>
      </c>
      <c r="D5" s="92" t="s">
        <v>161</v>
      </c>
    </row>
    <row r="6" spans="1:4" ht="15" customHeight="1">
      <c r="A6" s="72" t="s">
        <v>145</v>
      </c>
      <c r="B6" s="81">
        <v>511955</v>
      </c>
      <c r="C6" s="93">
        <v>-5.284375358452448</v>
      </c>
      <c r="D6" s="81"/>
    </row>
    <row r="7" spans="1:4" ht="15" customHeight="1">
      <c r="A7" s="72" t="s">
        <v>193</v>
      </c>
      <c r="B7" s="81">
        <v>156766</v>
      </c>
      <c r="C7" s="93">
        <v>5.060483195389204</v>
      </c>
      <c r="D7" s="81"/>
    </row>
    <row r="8" spans="1:4" ht="15" customHeight="1">
      <c r="A8" s="72" t="s">
        <v>146</v>
      </c>
      <c r="B8" s="81">
        <v>12788</v>
      </c>
      <c r="C8" s="93">
        <v>-32.266949152542374</v>
      </c>
      <c r="D8" s="94">
        <f>_xlfn.RANK.EQ(C8,C$8:C$19)</f>
        <v>11</v>
      </c>
    </row>
    <row r="9" spans="1:4" ht="15" customHeight="1">
      <c r="A9" s="72" t="s">
        <v>147</v>
      </c>
      <c r="B9" s="81">
        <v>16887</v>
      </c>
      <c r="C9" s="93">
        <v>-12.384559510221022</v>
      </c>
      <c r="D9" s="94">
        <f t="shared" ref="D9:D19" si="0">_xlfn.RANK.EQ(C9,C$8:C$19)</f>
        <v>8</v>
      </c>
    </row>
    <row r="10" spans="1:4" ht="15" customHeight="1">
      <c r="A10" s="72" t="s">
        <v>148</v>
      </c>
      <c r="B10" s="81">
        <v>7673</v>
      </c>
      <c r="C10" s="93">
        <v>-0.99354838709677429</v>
      </c>
      <c r="D10" s="94">
        <f t="shared" si="0"/>
        <v>1</v>
      </c>
    </row>
    <row r="11" spans="1:4" ht="15" customHeight="1">
      <c r="A11" s="72" t="s">
        <v>149</v>
      </c>
      <c r="B11" s="81">
        <v>80737</v>
      </c>
      <c r="C11" s="93">
        <v>-7.2873006212463967</v>
      </c>
      <c r="D11" s="94">
        <f t="shared" si="0"/>
        <v>6</v>
      </c>
    </row>
    <row r="12" spans="1:4" ht="15" customHeight="1">
      <c r="A12" s="72" t="s">
        <v>150</v>
      </c>
      <c r="B12" s="81">
        <v>35207</v>
      </c>
      <c r="C12" s="93">
        <v>-2.3790378483294052</v>
      </c>
      <c r="D12" s="94">
        <f t="shared" si="0"/>
        <v>3</v>
      </c>
    </row>
    <row r="13" spans="1:4" ht="15" customHeight="1">
      <c r="A13" s="72" t="s">
        <v>151</v>
      </c>
      <c r="B13" s="81">
        <v>28877</v>
      </c>
      <c r="C13" s="93">
        <v>-7.0103690345849161</v>
      </c>
      <c r="D13" s="94">
        <f t="shared" si="0"/>
        <v>5</v>
      </c>
    </row>
    <row r="14" spans="1:4" ht="15" customHeight="1">
      <c r="A14" s="72" t="s">
        <v>152</v>
      </c>
      <c r="B14" s="81">
        <v>46150</v>
      </c>
      <c r="C14" s="93">
        <v>-1.6767155975030361</v>
      </c>
      <c r="D14" s="94">
        <f t="shared" si="0"/>
        <v>2</v>
      </c>
    </row>
    <row r="15" spans="1:4" ht="15" customHeight="1">
      <c r="A15" s="72" t="s">
        <v>153</v>
      </c>
      <c r="B15" s="81">
        <v>35014</v>
      </c>
      <c r="C15" s="93">
        <v>-6.7685589519650664</v>
      </c>
      <c r="D15" s="94">
        <f t="shared" si="0"/>
        <v>4</v>
      </c>
    </row>
    <row r="16" spans="1:4" ht="15" customHeight="1">
      <c r="A16" s="72" t="s">
        <v>154</v>
      </c>
      <c r="B16" s="81">
        <v>10092</v>
      </c>
      <c r="C16" s="93">
        <v>-33.675078864353317</v>
      </c>
      <c r="D16" s="94">
        <f t="shared" si="0"/>
        <v>12</v>
      </c>
    </row>
    <row r="17" spans="1:4" ht="15" customHeight="1">
      <c r="A17" s="72" t="s">
        <v>155</v>
      </c>
      <c r="B17" s="81">
        <v>25720</v>
      </c>
      <c r="C17" s="93">
        <v>-14.885167780792905</v>
      </c>
      <c r="D17" s="94">
        <f t="shared" si="0"/>
        <v>9</v>
      </c>
    </row>
    <row r="18" spans="1:4" ht="15" customHeight="1">
      <c r="A18" s="72" t="s">
        <v>156</v>
      </c>
      <c r="B18" s="81">
        <v>11189</v>
      </c>
      <c r="C18" s="93">
        <v>-18.191123784455655</v>
      </c>
      <c r="D18" s="94">
        <f t="shared" si="0"/>
        <v>10</v>
      </c>
    </row>
    <row r="19" spans="1:4" ht="15" customHeight="1">
      <c r="A19" s="72" t="s">
        <v>157</v>
      </c>
      <c r="B19" s="81">
        <v>35157</v>
      </c>
      <c r="C19" s="93">
        <v>-9.0775079525176512</v>
      </c>
      <c r="D19" s="94">
        <f t="shared" si="0"/>
        <v>7</v>
      </c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145" zoomScaleNormal="145" workbookViewId="0">
      <selection activeCell="D8" sqref="D8"/>
    </sheetView>
  </sheetViews>
  <sheetFormatPr defaultColWidth="9" defaultRowHeight="13.5"/>
  <cols>
    <col min="1" max="1" width="15.625" customWidth="1"/>
    <col min="2" max="2" width="15.375" customWidth="1"/>
    <col min="3" max="3" width="15" customWidth="1"/>
    <col min="4" max="4" width="13.25" customWidth="1"/>
  </cols>
  <sheetData>
    <row r="1" spans="1:4" ht="22.5">
      <c r="A1" s="296" t="s">
        <v>194</v>
      </c>
      <c r="B1" s="297"/>
      <c r="C1" s="297"/>
      <c r="D1" s="297"/>
    </row>
    <row r="2" spans="1:4" ht="14.25">
      <c r="A2" s="298" t="s">
        <v>192</v>
      </c>
      <c r="B2" s="299"/>
      <c r="C2" s="299"/>
      <c r="D2" s="299"/>
    </row>
    <row r="3" spans="1:4" ht="14.25">
      <c r="A3" s="300"/>
      <c r="B3" s="86" t="s">
        <v>3</v>
      </c>
      <c r="C3" s="64" t="s">
        <v>4</v>
      </c>
      <c r="D3" s="87" t="s">
        <v>160</v>
      </c>
    </row>
    <row r="4" spans="1:4" ht="14.25">
      <c r="A4" s="300"/>
      <c r="B4" s="88"/>
      <c r="C4" s="66" t="s">
        <v>5</v>
      </c>
      <c r="D4" s="89"/>
    </row>
    <row r="5" spans="1:4" ht="14.25">
      <c r="A5" s="300"/>
      <c r="B5" s="90" t="s">
        <v>6</v>
      </c>
      <c r="C5" s="91" t="s">
        <v>7</v>
      </c>
      <c r="D5" s="92" t="s">
        <v>161</v>
      </c>
    </row>
    <row r="6" spans="1:4" ht="15" customHeight="1">
      <c r="A6" s="72" t="s">
        <v>145</v>
      </c>
      <c r="B6" s="81">
        <v>878214</v>
      </c>
      <c r="C6" s="93">
        <v>-6.9026818851111322</v>
      </c>
      <c r="D6" s="81"/>
    </row>
    <row r="7" spans="1:4" ht="15" customHeight="1">
      <c r="A7" s="72" t="s">
        <v>193</v>
      </c>
      <c r="B7" s="81">
        <v>286208</v>
      </c>
      <c r="C7" s="93">
        <v>2.0451239339399301</v>
      </c>
      <c r="D7" s="81"/>
    </row>
    <row r="8" spans="1:4" ht="15" customHeight="1">
      <c r="A8" s="72" t="s">
        <v>146</v>
      </c>
      <c r="B8" s="81">
        <v>23682</v>
      </c>
      <c r="C8" s="93">
        <v>-30.994492846528161</v>
      </c>
      <c r="D8" s="94">
        <f>_xlfn.RANK.EQ(C8,C$8:C$19)</f>
        <v>11</v>
      </c>
    </row>
    <row r="9" spans="1:4" ht="15" customHeight="1">
      <c r="A9" s="72" t="s">
        <v>147</v>
      </c>
      <c r="B9" s="81">
        <v>30378</v>
      </c>
      <c r="C9" s="93">
        <v>-11.193615341889087</v>
      </c>
      <c r="D9" s="94">
        <f t="shared" ref="D9:D19" si="0">_xlfn.RANK.EQ(C9,C$8:C$19)</f>
        <v>8</v>
      </c>
    </row>
    <row r="10" spans="1:4" ht="15" customHeight="1">
      <c r="A10" s="72" t="s">
        <v>148</v>
      </c>
      <c r="B10" s="81">
        <v>15133</v>
      </c>
      <c r="C10" s="93">
        <v>-5.2470102059983725</v>
      </c>
      <c r="D10" s="94">
        <f t="shared" si="0"/>
        <v>2</v>
      </c>
    </row>
    <row r="11" spans="1:4" ht="15" customHeight="1">
      <c r="A11" s="72" t="s">
        <v>149</v>
      </c>
      <c r="B11" s="81">
        <v>134334</v>
      </c>
      <c r="C11" s="93">
        <v>-11.169449495784427</v>
      </c>
      <c r="D11" s="94">
        <f t="shared" si="0"/>
        <v>7</v>
      </c>
    </row>
    <row r="12" spans="1:4" ht="15" customHeight="1">
      <c r="A12" s="72" t="s">
        <v>150</v>
      </c>
      <c r="B12" s="81">
        <v>59136</v>
      </c>
      <c r="C12" s="93">
        <v>-4.7376645134268731</v>
      </c>
      <c r="D12" s="94">
        <f t="shared" si="0"/>
        <v>1</v>
      </c>
    </row>
    <row r="13" spans="1:4" ht="15" customHeight="1">
      <c r="A13" s="72" t="s">
        <v>151</v>
      </c>
      <c r="B13" s="81">
        <v>48228</v>
      </c>
      <c r="C13" s="93">
        <v>-6.581954828962151</v>
      </c>
      <c r="D13" s="94">
        <f t="shared" si="0"/>
        <v>4</v>
      </c>
    </row>
    <row r="14" spans="1:4" ht="15" customHeight="1">
      <c r="A14" s="72" t="s">
        <v>152</v>
      </c>
      <c r="B14" s="81">
        <v>76701</v>
      </c>
      <c r="C14" s="93">
        <v>-6.1106826778304137</v>
      </c>
      <c r="D14" s="94">
        <f t="shared" si="0"/>
        <v>3</v>
      </c>
    </row>
    <row r="15" spans="1:4" ht="15" customHeight="1">
      <c r="A15" s="72" t="s">
        <v>153</v>
      </c>
      <c r="B15" s="81">
        <v>55554</v>
      </c>
      <c r="C15" s="93">
        <v>-6.6256555062525218</v>
      </c>
      <c r="D15" s="94">
        <f t="shared" si="0"/>
        <v>5</v>
      </c>
    </row>
    <row r="16" spans="1:4" ht="15" customHeight="1">
      <c r="A16" s="72" t="s">
        <v>154</v>
      </c>
      <c r="B16" s="81">
        <v>16040</v>
      </c>
      <c r="C16" s="93">
        <v>-39.060066106910831</v>
      </c>
      <c r="D16" s="94">
        <f t="shared" si="0"/>
        <v>12</v>
      </c>
    </row>
    <row r="17" spans="1:4" ht="15" customHeight="1">
      <c r="A17" s="72" t="s">
        <v>155</v>
      </c>
      <c r="B17" s="81">
        <v>39929</v>
      </c>
      <c r="C17" s="93">
        <v>-12.120345100801126</v>
      </c>
      <c r="D17" s="94">
        <f t="shared" si="0"/>
        <v>9</v>
      </c>
    </row>
    <row r="18" spans="1:4" ht="15" customHeight="1">
      <c r="A18" s="72" t="s">
        <v>156</v>
      </c>
      <c r="B18" s="81">
        <v>17246</v>
      </c>
      <c r="C18" s="93">
        <v>-20.164799555596705</v>
      </c>
      <c r="D18" s="94">
        <f t="shared" si="0"/>
        <v>10</v>
      </c>
    </row>
    <row r="19" spans="1:4" ht="15" customHeight="1">
      <c r="A19" s="72" t="s">
        <v>157</v>
      </c>
      <c r="B19" s="81">
        <v>54774</v>
      </c>
      <c r="C19" s="93">
        <v>-9.0374651255480281</v>
      </c>
      <c r="D19" s="94">
        <f t="shared" si="0"/>
        <v>6</v>
      </c>
    </row>
    <row r="20" spans="1:4" ht="15" customHeight="1">
      <c r="B20" s="95"/>
      <c r="C20" s="95"/>
    </row>
    <row r="21" spans="1:4" ht="15" customHeight="1">
      <c r="B21" s="95"/>
      <c r="C21" s="95"/>
    </row>
    <row r="22" spans="1:4" ht="15" customHeight="1"/>
    <row r="23" spans="1:4" ht="15" customHeight="1"/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145" zoomScaleNormal="145" workbookViewId="0">
      <selection activeCell="D8" sqref="D8"/>
    </sheetView>
  </sheetViews>
  <sheetFormatPr defaultColWidth="9" defaultRowHeight="13.5"/>
  <cols>
    <col min="1" max="1" width="13.375" customWidth="1"/>
    <col min="2" max="3" width="13" customWidth="1"/>
    <col min="4" max="4" width="16.5" customWidth="1"/>
    <col min="5" max="5" width="13.75"/>
  </cols>
  <sheetData>
    <row r="1" spans="1:4" ht="22.5">
      <c r="A1" s="296" t="s">
        <v>195</v>
      </c>
      <c r="B1" s="297"/>
      <c r="C1" s="297"/>
      <c r="D1" s="297"/>
    </row>
    <row r="2" spans="1:4" ht="14.25">
      <c r="A2" s="298" t="s">
        <v>192</v>
      </c>
      <c r="B2" s="299"/>
      <c r="C2" s="299"/>
      <c r="D2" s="299"/>
    </row>
    <row r="3" spans="1:4" ht="14.25">
      <c r="A3" s="300"/>
      <c r="B3" s="74" t="s">
        <v>3</v>
      </c>
      <c r="C3" s="74" t="s">
        <v>4</v>
      </c>
      <c r="D3" s="75" t="s">
        <v>160</v>
      </c>
    </row>
    <row r="4" spans="1:4" ht="14.25">
      <c r="A4" s="300"/>
      <c r="B4" s="74"/>
      <c r="C4" s="74" t="s">
        <v>5</v>
      </c>
      <c r="D4" s="75"/>
    </row>
    <row r="5" spans="1:4" ht="14.25">
      <c r="A5" s="300"/>
      <c r="B5" s="74" t="s">
        <v>6</v>
      </c>
      <c r="C5" s="74" t="s">
        <v>7</v>
      </c>
      <c r="D5" s="75" t="s">
        <v>161</v>
      </c>
    </row>
    <row r="6" spans="1:4">
      <c r="A6" s="72" t="s">
        <v>145</v>
      </c>
      <c r="B6" s="82">
        <v>3186866.17</v>
      </c>
      <c r="C6" s="83">
        <v>17.599631680346398</v>
      </c>
      <c r="D6" s="78"/>
    </row>
    <row r="7" spans="1:4">
      <c r="A7" s="72" t="s">
        <v>146</v>
      </c>
      <c r="B7" s="84">
        <v>344850</v>
      </c>
      <c r="C7" s="85">
        <v>16.538812476766601</v>
      </c>
      <c r="D7" s="73">
        <v>10</v>
      </c>
    </row>
    <row r="8" spans="1:4">
      <c r="A8" s="72" t="s">
        <v>147</v>
      </c>
      <c r="B8" s="84">
        <v>310530</v>
      </c>
      <c r="C8" s="85">
        <v>18.333206310494599</v>
      </c>
      <c r="D8" s="73">
        <v>5</v>
      </c>
    </row>
    <row r="9" spans="1:4">
      <c r="A9" s="72" t="s">
        <v>148</v>
      </c>
      <c r="B9" s="84">
        <v>140050</v>
      </c>
      <c r="C9" s="85">
        <v>16.805671392827399</v>
      </c>
      <c r="D9" s="73">
        <v>9</v>
      </c>
    </row>
    <row r="10" spans="1:4">
      <c r="A10" s="72" t="s">
        <v>149</v>
      </c>
      <c r="B10" s="84">
        <v>562200</v>
      </c>
      <c r="C10" s="85">
        <v>19.185923256306999</v>
      </c>
      <c r="D10" s="73">
        <v>1</v>
      </c>
    </row>
    <row r="11" spans="1:4">
      <c r="A11" s="72" t="s">
        <v>150</v>
      </c>
      <c r="B11" s="84">
        <v>350100</v>
      </c>
      <c r="C11" s="85">
        <v>17.4044265593561</v>
      </c>
      <c r="D11" s="73">
        <v>7</v>
      </c>
    </row>
    <row r="12" spans="1:4">
      <c r="A12" s="72" t="s">
        <v>151</v>
      </c>
      <c r="B12" s="84">
        <v>268010</v>
      </c>
      <c r="C12" s="85">
        <v>18.363291083337</v>
      </c>
      <c r="D12" s="73">
        <v>4</v>
      </c>
    </row>
    <row r="13" spans="1:4">
      <c r="A13" s="72" t="s">
        <v>152</v>
      </c>
      <c r="B13" s="84">
        <v>272498.8</v>
      </c>
      <c r="C13" s="85">
        <v>19.0991258741259</v>
      </c>
      <c r="D13" s="73">
        <v>3</v>
      </c>
    </row>
    <row r="14" spans="1:4">
      <c r="A14" s="72" t="s">
        <v>153</v>
      </c>
      <c r="B14" s="84">
        <v>272270</v>
      </c>
      <c r="C14" s="85">
        <v>17.004727116459001</v>
      </c>
      <c r="D14" s="73">
        <v>8</v>
      </c>
    </row>
    <row r="15" spans="1:4">
      <c r="A15" s="72" t="s">
        <v>154</v>
      </c>
      <c r="B15" s="84">
        <v>117900</v>
      </c>
      <c r="C15" s="85">
        <v>18.1244364292155</v>
      </c>
      <c r="D15" s="73">
        <v>6</v>
      </c>
    </row>
    <row r="16" spans="1:4">
      <c r="A16" s="72" t="s">
        <v>155</v>
      </c>
      <c r="B16" s="84">
        <v>141501</v>
      </c>
      <c r="C16" s="85">
        <v>15.561962007742199</v>
      </c>
      <c r="D16" s="73">
        <v>11</v>
      </c>
    </row>
    <row r="17" spans="1:4">
      <c r="A17" s="72" t="s">
        <v>156</v>
      </c>
      <c r="B17" s="84">
        <v>78210</v>
      </c>
      <c r="C17" s="85">
        <v>-11.235955056179799</v>
      </c>
      <c r="D17" s="73">
        <v>12</v>
      </c>
    </row>
    <row r="18" spans="1:4">
      <c r="A18" s="72" t="s">
        <v>157</v>
      </c>
      <c r="B18" s="84">
        <v>224500</v>
      </c>
      <c r="C18" s="85">
        <v>19.161358811040301</v>
      </c>
      <c r="D18" s="73">
        <v>2</v>
      </c>
    </row>
    <row r="21" spans="1:4">
      <c r="D21" s="2"/>
    </row>
    <row r="22" spans="1:4">
      <c r="D22" s="2"/>
    </row>
    <row r="23" spans="1:4">
      <c r="D23" s="2"/>
    </row>
    <row r="24" spans="1:4">
      <c r="D24" s="2"/>
    </row>
    <row r="25" spans="1:4">
      <c r="D25" s="2"/>
    </row>
    <row r="26" spans="1:4">
      <c r="D26" s="2"/>
    </row>
    <row r="27" spans="1:4">
      <c r="D27" s="2"/>
    </row>
    <row r="28" spans="1:4">
      <c r="D28" s="2"/>
    </row>
    <row r="29" spans="1:4">
      <c r="D29" s="2"/>
    </row>
    <row r="30" spans="1:4">
      <c r="D30" s="2"/>
    </row>
    <row r="31" spans="1:4">
      <c r="D31" s="2"/>
    </row>
    <row r="32" spans="1:4">
      <c r="D32" s="2"/>
    </row>
    <row r="33" spans="4:4">
      <c r="D33" s="2"/>
    </row>
    <row r="34" spans="4:4">
      <c r="D34" s="2"/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="160" zoomScaleNormal="160" workbookViewId="0">
      <selection activeCell="F20" sqref="F20"/>
    </sheetView>
  </sheetViews>
  <sheetFormatPr defaultColWidth="9" defaultRowHeight="13.5"/>
  <cols>
    <col min="1" max="1" width="14.5" customWidth="1"/>
    <col min="2" max="2" width="11.75" customWidth="1"/>
    <col min="3" max="3" width="12.5" customWidth="1"/>
    <col min="4" max="4" width="12" customWidth="1"/>
  </cols>
  <sheetData>
    <row r="1" spans="1:4" ht="22.5">
      <c r="A1" s="296" t="s">
        <v>197</v>
      </c>
      <c r="B1" s="297"/>
      <c r="C1" s="297"/>
      <c r="D1" s="297"/>
    </row>
    <row r="2" spans="1:4" ht="14.25">
      <c r="A2" s="298" t="s">
        <v>198</v>
      </c>
      <c r="B2" s="299"/>
      <c r="C2" s="299"/>
      <c r="D2" s="299"/>
    </row>
    <row r="3" spans="1:4" ht="14.25">
      <c r="A3" s="300"/>
      <c r="B3" s="74" t="s">
        <v>3</v>
      </c>
      <c r="C3" s="74" t="s">
        <v>4</v>
      </c>
      <c r="D3" s="75" t="s">
        <v>160</v>
      </c>
    </row>
    <row r="4" spans="1:4" ht="14.25">
      <c r="A4" s="300"/>
      <c r="B4" s="74"/>
      <c r="C4" s="74" t="s">
        <v>5</v>
      </c>
      <c r="D4" s="75"/>
    </row>
    <row r="5" spans="1:4" ht="14.25">
      <c r="A5" s="300"/>
      <c r="B5" s="74" t="s">
        <v>6</v>
      </c>
      <c r="C5" s="74" t="s">
        <v>7</v>
      </c>
      <c r="D5" s="75" t="s">
        <v>161</v>
      </c>
    </row>
    <row r="6" spans="1:4">
      <c r="A6" s="72" t="s">
        <v>145</v>
      </c>
      <c r="B6" s="76">
        <v>11707</v>
      </c>
      <c r="C6" s="80">
        <v>35.299999999999997</v>
      </c>
      <c r="D6" s="78"/>
    </row>
    <row r="7" spans="1:4">
      <c r="A7" s="72" t="s">
        <v>146</v>
      </c>
      <c r="B7" s="79"/>
      <c r="C7" s="80"/>
      <c r="D7" s="78"/>
    </row>
    <row r="8" spans="1:4">
      <c r="A8" s="72" t="s">
        <v>147</v>
      </c>
      <c r="B8" s="79">
        <v>510</v>
      </c>
      <c r="C8" s="80">
        <v>-80.400000000000006</v>
      </c>
      <c r="D8" s="78" t="s">
        <v>254</v>
      </c>
    </row>
    <row r="9" spans="1:4">
      <c r="A9" s="72" t="s">
        <v>148</v>
      </c>
      <c r="B9" s="79"/>
      <c r="C9" s="80"/>
      <c r="D9" s="78"/>
    </row>
    <row r="10" spans="1:4">
      <c r="A10" s="72" t="s">
        <v>149</v>
      </c>
      <c r="B10" s="79"/>
      <c r="C10" s="80"/>
      <c r="D10" s="78"/>
    </row>
    <row r="11" spans="1:4">
      <c r="A11" s="72" t="s">
        <v>150</v>
      </c>
      <c r="B11" s="79">
        <v>1695</v>
      </c>
      <c r="C11" s="80">
        <v>488.5</v>
      </c>
      <c r="D11" s="78" t="s">
        <v>249</v>
      </c>
    </row>
    <row r="12" spans="1:4">
      <c r="A12" s="72" t="s">
        <v>151</v>
      </c>
      <c r="B12" s="79"/>
      <c r="C12" s="80"/>
      <c r="D12" s="78"/>
    </row>
    <row r="13" spans="1:4">
      <c r="A13" s="72" t="s">
        <v>152</v>
      </c>
      <c r="B13" s="79">
        <v>2437</v>
      </c>
      <c r="C13" s="80">
        <v>-15.4</v>
      </c>
      <c r="D13" s="78" t="s">
        <v>252</v>
      </c>
    </row>
    <row r="14" spans="1:4">
      <c r="A14" s="72" t="s">
        <v>153</v>
      </c>
      <c r="B14" s="79">
        <v>54</v>
      </c>
      <c r="C14" s="80">
        <v>-95.8</v>
      </c>
      <c r="D14" s="78" t="s">
        <v>253</v>
      </c>
    </row>
    <row r="15" spans="1:4">
      <c r="A15" s="72" t="s">
        <v>154</v>
      </c>
      <c r="B15" s="79"/>
      <c r="C15" s="80"/>
      <c r="D15" s="78"/>
    </row>
    <row r="16" spans="1:4">
      <c r="A16" s="72" t="s">
        <v>155</v>
      </c>
      <c r="B16" s="79">
        <v>2711</v>
      </c>
      <c r="C16" s="80">
        <v>24.9</v>
      </c>
      <c r="D16" s="78" t="s">
        <v>251</v>
      </c>
    </row>
    <row r="17" spans="1:4">
      <c r="A17" s="72" t="s">
        <v>156</v>
      </c>
      <c r="B17" s="81"/>
      <c r="C17" s="80"/>
      <c r="D17" s="78"/>
    </row>
    <row r="18" spans="1:4">
      <c r="A18" s="72" t="s">
        <v>157</v>
      </c>
      <c r="B18" s="81">
        <v>2550</v>
      </c>
      <c r="C18" s="80">
        <v>100</v>
      </c>
      <c r="D18" s="78" t="s">
        <v>250</v>
      </c>
    </row>
    <row r="19" spans="1:4">
      <c r="A19" s="72" t="s">
        <v>196</v>
      </c>
      <c r="B19" s="81"/>
      <c r="C19" s="77"/>
      <c r="D19" s="78"/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45" zoomScaleNormal="145" workbookViewId="0">
      <selection activeCell="B21" sqref="B21"/>
    </sheetView>
  </sheetViews>
  <sheetFormatPr defaultColWidth="9" defaultRowHeight="13.5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spans="1:4" ht="22.5">
      <c r="A1" s="296" t="s">
        <v>199</v>
      </c>
      <c r="B1" s="297"/>
      <c r="C1" s="297"/>
      <c r="D1" s="297"/>
    </row>
    <row r="2" spans="1:4" ht="14.25">
      <c r="A2" s="298" t="s">
        <v>198</v>
      </c>
      <c r="B2" s="299"/>
      <c r="C2" s="299"/>
      <c r="D2" s="299"/>
    </row>
    <row r="3" spans="1:4" ht="14.25">
      <c r="A3" s="300"/>
      <c r="B3" s="64" t="s">
        <v>3</v>
      </c>
      <c r="C3" s="64" t="s">
        <v>4</v>
      </c>
      <c r="D3" s="65" t="s">
        <v>160</v>
      </c>
    </row>
    <row r="4" spans="1:4" ht="14.25">
      <c r="A4" s="300"/>
      <c r="B4" s="66"/>
      <c r="C4" s="66" t="s">
        <v>5</v>
      </c>
      <c r="D4" s="67"/>
    </row>
    <row r="5" spans="1:4" ht="14.25">
      <c r="A5" s="300"/>
      <c r="B5" s="66" t="s">
        <v>6</v>
      </c>
      <c r="C5" s="66" t="s">
        <v>7</v>
      </c>
      <c r="D5" s="67" t="s">
        <v>161</v>
      </c>
    </row>
    <row r="6" spans="1:4">
      <c r="A6" s="68" t="s">
        <v>145</v>
      </c>
      <c r="B6" s="69">
        <v>189715.8174</v>
      </c>
      <c r="C6" s="70">
        <v>9.1061187539316535</v>
      </c>
      <c r="D6" s="71"/>
    </row>
    <row r="7" spans="1:4">
      <c r="A7" s="72" t="s">
        <v>146</v>
      </c>
      <c r="B7" s="69">
        <v>32881.634100000003</v>
      </c>
      <c r="C7" s="70">
        <v>3.4809650607119367</v>
      </c>
      <c r="D7" s="73">
        <f>_xlfn.RANK.EQ(C7,C$7:C$18)</f>
        <v>8</v>
      </c>
    </row>
    <row r="8" spans="1:4">
      <c r="A8" s="72" t="s">
        <v>147</v>
      </c>
      <c r="B8" s="69">
        <v>17574.9872</v>
      </c>
      <c r="C8" s="70">
        <v>14.172422492995736</v>
      </c>
      <c r="D8" s="73">
        <f t="shared" ref="D8:D18" si="0">_xlfn.RANK.EQ(C8,C$7:C$18)</f>
        <v>7</v>
      </c>
    </row>
    <row r="9" spans="1:4">
      <c r="A9" s="72" t="s">
        <v>148</v>
      </c>
      <c r="B9" s="69">
        <v>10971.2624</v>
      </c>
      <c r="C9" s="70">
        <v>2.4053642961068542</v>
      </c>
      <c r="D9" s="73">
        <f t="shared" si="0"/>
        <v>9</v>
      </c>
    </row>
    <row r="10" spans="1:4">
      <c r="A10" s="72" t="s">
        <v>149</v>
      </c>
      <c r="B10" s="69">
        <v>79422.124800000005</v>
      </c>
      <c r="C10" s="70">
        <v>25.905451973974888</v>
      </c>
      <c r="D10" s="73">
        <f t="shared" si="0"/>
        <v>4</v>
      </c>
    </row>
    <row r="11" spans="1:4">
      <c r="A11" s="72" t="s">
        <v>150</v>
      </c>
      <c r="B11" s="69">
        <v>6820.0464000000002</v>
      </c>
      <c r="C11" s="70">
        <v>19.642004787086133</v>
      </c>
      <c r="D11" s="73">
        <f t="shared" si="0"/>
        <v>6</v>
      </c>
    </row>
    <row r="12" spans="1:4">
      <c r="A12" s="72" t="s">
        <v>151</v>
      </c>
      <c r="B12" s="69">
        <v>9860.9348000000009</v>
      </c>
      <c r="C12" s="70">
        <v>42.457526905378771</v>
      </c>
      <c r="D12" s="73">
        <f t="shared" si="0"/>
        <v>3</v>
      </c>
    </row>
    <row r="13" spans="1:4">
      <c r="A13" s="72" t="s">
        <v>152</v>
      </c>
      <c r="B13" s="69">
        <v>15241.0381</v>
      </c>
      <c r="C13" s="70">
        <v>19.670461147528421</v>
      </c>
      <c r="D13" s="73">
        <f t="shared" si="0"/>
        <v>5</v>
      </c>
    </row>
    <row r="14" spans="1:4">
      <c r="A14" s="72" t="s">
        <v>153</v>
      </c>
      <c r="B14" s="69">
        <v>4107.4507000000003</v>
      </c>
      <c r="C14" s="70">
        <v>-57.473150041704258</v>
      </c>
      <c r="D14" s="73">
        <f t="shared" si="0"/>
        <v>11</v>
      </c>
    </row>
    <row r="15" spans="1:4">
      <c r="A15" s="72" t="s">
        <v>154</v>
      </c>
      <c r="B15" s="69">
        <v>212.3091</v>
      </c>
      <c r="C15" s="70">
        <v>95.6365609985791</v>
      </c>
      <c r="D15" s="73">
        <f t="shared" si="0"/>
        <v>2</v>
      </c>
    </row>
    <row r="16" spans="1:4">
      <c r="A16" s="72" t="s">
        <v>155</v>
      </c>
      <c r="B16" s="69">
        <v>12407.5236</v>
      </c>
      <c r="C16" s="70">
        <v>-29.992463631809954</v>
      </c>
      <c r="D16" s="73">
        <f t="shared" si="0"/>
        <v>10</v>
      </c>
    </row>
    <row r="17" spans="1:4">
      <c r="A17" s="72" t="s">
        <v>156</v>
      </c>
      <c r="B17" s="69">
        <v>5.6810999999999998</v>
      </c>
      <c r="C17" s="70">
        <v>-85.507397959183677</v>
      </c>
      <c r="D17" s="73">
        <f t="shared" si="0"/>
        <v>12</v>
      </c>
    </row>
    <row r="18" spans="1:4">
      <c r="A18" s="72" t="s">
        <v>157</v>
      </c>
      <c r="B18" s="69">
        <v>210.82509999999999</v>
      </c>
      <c r="C18" s="70">
        <v>577.65452733759764</v>
      </c>
      <c r="D18" s="73">
        <f t="shared" si="0"/>
        <v>1</v>
      </c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="115" zoomScaleNormal="115" workbookViewId="0">
      <selection activeCell="I18" sqref="I18"/>
    </sheetView>
  </sheetViews>
  <sheetFormatPr defaultColWidth="9" defaultRowHeight="13.5"/>
  <cols>
    <col min="1" max="1" width="13.25" customWidth="1"/>
    <col min="2" max="2" width="18.5" customWidth="1"/>
    <col min="3" max="3" width="14.625" customWidth="1"/>
  </cols>
  <sheetData>
    <row r="1" spans="1:7" ht="21" customHeight="1">
      <c r="A1" s="290" t="s">
        <v>200</v>
      </c>
      <c r="B1" s="290"/>
      <c r="C1" s="290"/>
    </row>
    <row r="2" spans="1:7" ht="21" customHeight="1">
      <c r="A2" s="301" t="s">
        <v>201</v>
      </c>
      <c r="B2" s="302"/>
      <c r="C2" s="302"/>
    </row>
    <row r="3" spans="1:7" ht="21" customHeight="1">
      <c r="A3" s="303"/>
      <c r="B3" s="255" t="s">
        <v>241</v>
      </c>
      <c r="C3" s="56" t="s">
        <v>160</v>
      </c>
    </row>
    <row r="4" spans="1:7" ht="21" customHeight="1">
      <c r="A4" s="303"/>
      <c r="B4" s="57" t="s">
        <v>202</v>
      </c>
      <c r="C4" s="58"/>
    </row>
    <row r="5" spans="1:7" ht="21" customHeight="1">
      <c r="A5" s="303"/>
      <c r="B5" s="59" t="s">
        <v>203</v>
      </c>
      <c r="C5" s="60" t="s">
        <v>161</v>
      </c>
    </row>
    <row r="6" spans="1:7" ht="21" customHeight="1">
      <c r="A6" s="42" t="s">
        <v>204</v>
      </c>
      <c r="B6" s="14">
        <v>5.5</v>
      </c>
      <c r="C6" s="15" t="s">
        <v>242</v>
      </c>
      <c r="D6" s="61"/>
      <c r="E6" s="62"/>
      <c r="F6" s="63"/>
      <c r="G6" s="32"/>
    </row>
    <row r="7" spans="1:7" ht="21" customHeight="1">
      <c r="A7" s="43" t="s">
        <v>205</v>
      </c>
      <c r="B7" s="20">
        <v>4.0999999999999996</v>
      </c>
      <c r="C7" s="21">
        <v>12</v>
      </c>
      <c r="D7" s="22"/>
      <c r="E7" s="23"/>
      <c r="F7" s="24"/>
      <c r="G7" s="32"/>
    </row>
    <row r="8" spans="1:7" ht="21" customHeight="1">
      <c r="A8" s="43" t="s">
        <v>206</v>
      </c>
      <c r="B8" s="20">
        <v>7.2</v>
      </c>
      <c r="C8" s="21">
        <v>2</v>
      </c>
      <c r="D8" s="22"/>
      <c r="E8" s="23"/>
      <c r="F8" s="24"/>
      <c r="G8" s="32"/>
    </row>
    <row r="9" spans="1:7" ht="21" customHeight="1">
      <c r="A9" s="43" t="s">
        <v>207</v>
      </c>
      <c r="B9" s="20">
        <v>5.6</v>
      </c>
      <c r="C9" s="21">
        <v>9</v>
      </c>
      <c r="D9" s="22"/>
      <c r="E9" s="23"/>
      <c r="F9" s="24"/>
      <c r="G9" s="32"/>
    </row>
    <row r="10" spans="1:7" ht="21" customHeight="1">
      <c r="A10" s="43" t="s">
        <v>208</v>
      </c>
      <c r="B10" s="20">
        <v>7</v>
      </c>
      <c r="C10" s="21">
        <v>4</v>
      </c>
      <c r="D10" s="22"/>
      <c r="E10" s="23"/>
      <c r="F10" s="24"/>
      <c r="G10" s="32"/>
    </row>
    <row r="11" spans="1:7" ht="21" customHeight="1">
      <c r="A11" s="43" t="s">
        <v>209</v>
      </c>
      <c r="B11" s="20">
        <v>5.4</v>
      </c>
      <c r="C11" s="21">
        <v>11</v>
      </c>
      <c r="D11" s="25"/>
      <c r="E11" s="23"/>
      <c r="F11" s="24"/>
      <c r="G11" s="32"/>
    </row>
    <row r="12" spans="1:7" ht="21" customHeight="1">
      <c r="A12" s="43" t="s">
        <v>210</v>
      </c>
      <c r="B12" s="20">
        <v>5.8</v>
      </c>
      <c r="C12" s="21">
        <v>8</v>
      </c>
      <c r="D12" s="25"/>
      <c r="E12" s="23"/>
      <c r="F12" s="24"/>
      <c r="G12" s="32"/>
    </row>
    <row r="13" spans="1:7" ht="21" customHeight="1">
      <c r="A13" s="43" t="s">
        <v>211</v>
      </c>
      <c r="B13" s="20">
        <v>7.1</v>
      </c>
      <c r="C13" s="21">
        <v>3</v>
      </c>
      <c r="D13" s="25"/>
      <c r="E13" s="23"/>
      <c r="F13" s="24"/>
      <c r="G13" s="32"/>
    </row>
    <row r="14" spans="1:7" ht="21" customHeight="1">
      <c r="A14" s="43" t="s">
        <v>212</v>
      </c>
      <c r="B14" s="20">
        <v>1.4</v>
      </c>
      <c r="C14" s="21">
        <v>13</v>
      </c>
      <c r="D14" s="25"/>
      <c r="E14" s="23"/>
      <c r="F14" s="24"/>
      <c r="G14" s="32"/>
    </row>
    <row r="15" spans="1:7" ht="21" customHeight="1">
      <c r="A15" s="43" t="s">
        <v>213</v>
      </c>
      <c r="B15" s="20">
        <v>6.8</v>
      </c>
      <c r="C15" s="21">
        <v>5</v>
      </c>
      <c r="D15" s="25"/>
      <c r="E15" s="23"/>
      <c r="F15" s="24"/>
      <c r="G15" s="32"/>
    </row>
    <row r="16" spans="1:7" ht="21" customHeight="1">
      <c r="A16" s="43" t="s">
        <v>214</v>
      </c>
      <c r="B16" s="20">
        <v>6.1</v>
      </c>
      <c r="C16" s="21">
        <v>7</v>
      </c>
      <c r="D16" s="25"/>
      <c r="E16" s="23"/>
      <c r="F16" s="24"/>
      <c r="G16" s="32"/>
    </row>
    <row r="17" spans="1:7" ht="21" customHeight="1">
      <c r="A17" s="43" t="s">
        <v>215</v>
      </c>
      <c r="B17" s="20">
        <v>5.6</v>
      </c>
      <c r="C17" s="21">
        <v>9</v>
      </c>
      <c r="D17" s="25"/>
      <c r="E17" s="23"/>
      <c r="F17" s="24"/>
      <c r="G17" s="32"/>
    </row>
    <row r="18" spans="1:7" ht="21" customHeight="1">
      <c r="A18" s="43" t="s">
        <v>216</v>
      </c>
      <c r="B18" s="20">
        <v>6.3</v>
      </c>
      <c r="C18" s="21">
        <v>6</v>
      </c>
      <c r="D18" s="25"/>
      <c r="E18" s="23"/>
      <c r="F18" s="24"/>
      <c r="G18" s="32"/>
    </row>
    <row r="19" spans="1:7" ht="21" customHeight="1">
      <c r="A19" s="43" t="s">
        <v>217</v>
      </c>
      <c r="B19" s="20">
        <v>7.4</v>
      </c>
      <c r="C19" s="21">
        <v>1</v>
      </c>
      <c r="D19" s="25"/>
      <c r="E19" s="23"/>
      <c r="F19" s="24"/>
      <c r="G19" s="32"/>
    </row>
    <row r="20" spans="1:7" ht="21" customHeight="1">
      <c r="A20" s="43" t="s">
        <v>218</v>
      </c>
      <c r="B20" s="26">
        <v>-2</v>
      </c>
      <c r="C20" s="27">
        <v>14</v>
      </c>
      <c r="D20" s="25"/>
      <c r="E20" s="23"/>
      <c r="F20" s="24"/>
      <c r="G20" s="32"/>
    </row>
    <row r="21" spans="1:7">
      <c r="B21" s="2"/>
      <c r="D21" s="25"/>
      <c r="E21" s="23"/>
      <c r="F21" s="24"/>
      <c r="G21" s="32"/>
    </row>
    <row r="22" spans="1:7">
      <c r="D22" s="25"/>
      <c r="E22" s="23"/>
      <c r="F22" s="24"/>
      <c r="G22" s="32"/>
    </row>
    <row r="23" spans="1:7">
      <c r="D23" s="25"/>
      <c r="E23" s="23"/>
      <c r="F23" s="24"/>
      <c r="G23" s="32"/>
    </row>
    <row r="24" spans="1:7">
      <c r="D24" s="25"/>
      <c r="E24" s="23"/>
      <c r="F24" s="24"/>
      <c r="G24" s="32"/>
    </row>
    <row r="25" spans="1:7">
      <c r="D25" s="30"/>
      <c r="E25" s="23"/>
      <c r="F25" s="24"/>
      <c r="G25" s="32"/>
    </row>
    <row r="26" spans="1:7">
      <c r="E26" s="32"/>
      <c r="F26" s="32"/>
      <c r="G26" s="32"/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115" zoomScaleNormal="115" workbookViewId="0">
      <selection activeCell="C6" sqref="C6"/>
    </sheetView>
  </sheetViews>
  <sheetFormatPr defaultColWidth="9" defaultRowHeight="13.5"/>
  <cols>
    <col min="1" max="1" width="15.5" customWidth="1"/>
    <col min="2" max="2" width="13" style="33" customWidth="1"/>
    <col min="3" max="3" width="13.625" customWidth="1"/>
  </cols>
  <sheetData>
    <row r="1" spans="1:3" ht="21" customHeight="1">
      <c r="A1" s="290" t="s">
        <v>219</v>
      </c>
      <c r="B1" s="290"/>
      <c r="C1" s="290"/>
    </row>
    <row r="2" spans="1:3" ht="21" customHeight="1">
      <c r="A2" s="301" t="s">
        <v>243</v>
      </c>
      <c r="B2" s="302"/>
      <c r="C2" s="302"/>
    </row>
    <row r="3" spans="1:3" ht="21" customHeight="1">
      <c r="A3" s="304"/>
      <c r="B3" s="47" t="s">
        <v>220</v>
      </c>
      <c r="C3" s="46" t="s">
        <v>160</v>
      </c>
    </row>
    <row r="4" spans="1:3" ht="21" customHeight="1">
      <c r="A4" s="304"/>
      <c r="B4" s="48"/>
      <c r="C4" s="49"/>
    </row>
    <row r="5" spans="1:3" ht="21" customHeight="1">
      <c r="A5" s="304"/>
      <c r="B5" s="50" t="s">
        <v>221</v>
      </c>
      <c r="C5" s="51" t="s">
        <v>161</v>
      </c>
    </row>
    <row r="6" spans="1:3" ht="21" customHeight="1">
      <c r="A6" s="42" t="s">
        <v>204</v>
      </c>
      <c r="B6" s="14">
        <v>2.4</v>
      </c>
      <c r="C6" s="52" t="s">
        <v>242</v>
      </c>
    </row>
    <row r="7" spans="1:3" ht="21" customHeight="1">
      <c r="A7" s="43" t="s">
        <v>205</v>
      </c>
      <c r="B7" s="20">
        <v>4</v>
      </c>
      <c r="C7" s="53">
        <v>1</v>
      </c>
    </row>
    <row r="8" spans="1:3" ht="21" customHeight="1">
      <c r="A8" s="43" t="s">
        <v>206</v>
      </c>
      <c r="B8" s="20">
        <v>1.8</v>
      </c>
      <c r="C8" s="53">
        <v>8</v>
      </c>
    </row>
    <row r="9" spans="1:3" ht="21" customHeight="1">
      <c r="A9" s="43" t="s">
        <v>207</v>
      </c>
      <c r="B9" s="20">
        <v>-1.6</v>
      </c>
      <c r="C9" s="53">
        <v>13</v>
      </c>
    </row>
    <row r="10" spans="1:3" ht="21" customHeight="1">
      <c r="A10" s="43" t="s">
        <v>208</v>
      </c>
      <c r="B10" s="20">
        <v>3.1</v>
      </c>
      <c r="C10" s="53">
        <v>3</v>
      </c>
    </row>
    <row r="11" spans="1:3" ht="21" customHeight="1">
      <c r="A11" s="43" t="s">
        <v>209</v>
      </c>
      <c r="B11" s="20">
        <v>0.3</v>
      </c>
      <c r="C11" s="53">
        <v>11</v>
      </c>
    </row>
    <row r="12" spans="1:3" ht="21" customHeight="1">
      <c r="A12" s="43" t="s">
        <v>210</v>
      </c>
      <c r="B12" s="20">
        <v>2.2000000000000002</v>
      </c>
      <c r="C12" s="53">
        <v>5</v>
      </c>
    </row>
    <row r="13" spans="1:3" ht="21" customHeight="1">
      <c r="A13" s="43" t="s">
        <v>211</v>
      </c>
      <c r="B13" s="20">
        <v>2</v>
      </c>
      <c r="C13" s="53">
        <v>7</v>
      </c>
    </row>
    <row r="14" spans="1:3" ht="21" customHeight="1">
      <c r="A14" s="43" t="s">
        <v>212</v>
      </c>
      <c r="B14" s="20">
        <v>-1.6</v>
      </c>
      <c r="C14" s="53">
        <v>13</v>
      </c>
    </row>
    <row r="15" spans="1:3" ht="21" customHeight="1">
      <c r="A15" s="43" t="s">
        <v>213</v>
      </c>
      <c r="B15" s="20">
        <v>1.2</v>
      </c>
      <c r="C15" s="53">
        <v>10</v>
      </c>
    </row>
    <row r="16" spans="1:3" ht="21" customHeight="1">
      <c r="A16" s="43" t="s">
        <v>214</v>
      </c>
      <c r="B16" s="20">
        <v>1.6</v>
      </c>
      <c r="C16" s="53">
        <v>9</v>
      </c>
    </row>
    <row r="17" spans="1:3" ht="21" customHeight="1">
      <c r="A17" s="43" t="s">
        <v>215</v>
      </c>
      <c r="B17" s="20">
        <v>2.2000000000000002</v>
      </c>
      <c r="C17" s="53">
        <v>5</v>
      </c>
    </row>
    <row r="18" spans="1:3" ht="21" customHeight="1">
      <c r="A18" s="43" t="s">
        <v>216</v>
      </c>
      <c r="B18" s="20">
        <v>2.5</v>
      </c>
      <c r="C18" s="53">
        <v>4</v>
      </c>
    </row>
    <row r="19" spans="1:3" ht="21" customHeight="1">
      <c r="A19" s="43" t="s">
        <v>217</v>
      </c>
      <c r="B19" s="20">
        <v>3.2</v>
      </c>
      <c r="C19" s="53">
        <v>2</v>
      </c>
    </row>
    <row r="20" spans="1:3" ht="21" customHeight="1">
      <c r="A20" s="43" t="s">
        <v>218</v>
      </c>
      <c r="B20" s="26">
        <v>-1.1000000000000001</v>
      </c>
      <c r="C20" s="54">
        <v>12</v>
      </c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zoomScale="130" zoomScaleNormal="130" workbookViewId="0">
      <selection activeCell="F20" sqref="F20:G20"/>
    </sheetView>
  </sheetViews>
  <sheetFormatPr defaultColWidth="9" defaultRowHeight="13.5"/>
  <cols>
    <col min="1" max="1" width="35.5" customWidth="1"/>
    <col min="2" max="2" width="19.5" customWidth="1"/>
    <col min="3" max="3" width="19.375" customWidth="1"/>
  </cols>
  <sheetData>
    <row r="1" spans="1:3" ht="22.5">
      <c r="A1" s="260" t="s">
        <v>27</v>
      </c>
      <c r="B1" s="261"/>
      <c r="C1" s="261"/>
    </row>
    <row r="2" spans="1:3" ht="22.5">
      <c r="A2" s="126"/>
      <c r="B2" s="266" t="s">
        <v>28</v>
      </c>
      <c r="C2" s="266"/>
    </row>
    <row r="3" spans="1:3">
      <c r="A3" s="267" t="s">
        <v>2</v>
      </c>
      <c r="B3" s="226" t="s">
        <v>3</v>
      </c>
      <c r="C3" s="227" t="s">
        <v>4</v>
      </c>
    </row>
    <row r="4" spans="1:3">
      <c r="A4" s="264"/>
      <c r="B4" s="121"/>
      <c r="C4" s="228" t="s">
        <v>5</v>
      </c>
    </row>
    <row r="5" spans="1:3">
      <c r="A5" s="265"/>
      <c r="B5" s="229" t="s">
        <v>6</v>
      </c>
      <c r="C5" s="230" t="s">
        <v>7</v>
      </c>
    </row>
    <row r="6" spans="1:3">
      <c r="A6" s="231" t="s">
        <v>29</v>
      </c>
      <c r="B6" s="232"/>
      <c r="C6" s="233"/>
    </row>
    <row r="7" spans="1:3">
      <c r="A7" s="231" t="s">
        <v>30</v>
      </c>
      <c r="B7" s="234">
        <v>3.8</v>
      </c>
      <c r="C7" s="235"/>
    </row>
    <row r="8" spans="1:3">
      <c r="A8" s="231" t="s">
        <v>31</v>
      </c>
      <c r="B8" s="236">
        <v>831.37937999999997</v>
      </c>
      <c r="C8" s="235">
        <v>1.5</v>
      </c>
    </row>
    <row r="9" spans="1:3">
      <c r="A9" s="237" t="s">
        <v>32</v>
      </c>
      <c r="B9" s="236">
        <v>700.33234000000004</v>
      </c>
      <c r="C9" s="235">
        <v>0.3</v>
      </c>
    </row>
    <row r="10" spans="1:3">
      <c r="A10" s="237" t="s">
        <v>33</v>
      </c>
      <c r="B10" s="238">
        <v>135.92016000000001</v>
      </c>
      <c r="C10" s="235">
        <v>55.602472327131103</v>
      </c>
    </row>
    <row r="11" spans="1:3">
      <c r="A11" s="231" t="s">
        <v>34</v>
      </c>
      <c r="B11" s="238">
        <v>54.70729</v>
      </c>
      <c r="C11" s="235">
        <v>7.8359479901821203</v>
      </c>
    </row>
    <row r="12" spans="1:3">
      <c r="A12" s="231" t="s">
        <v>35</v>
      </c>
      <c r="B12" s="236">
        <v>43.860819999999997</v>
      </c>
      <c r="C12" s="235">
        <v>13.4</v>
      </c>
    </row>
    <row r="13" spans="1:3">
      <c r="A13" s="231" t="s">
        <v>36</v>
      </c>
      <c r="B13" s="236">
        <v>1.6106400000000001</v>
      </c>
      <c r="C13" s="235">
        <v>12.5</v>
      </c>
    </row>
    <row r="14" spans="1:3">
      <c r="A14" s="237" t="s">
        <v>37</v>
      </c>
      <c r="B14" s="239">
        <v>193063</v>
      </c>
      <c r="C14" s="235">
        <v>-5.0999999999999996</v>
      </c>
    </row>
    <row r="15" spans="1:3" ht="14.25">
      <c r="A15" s="240" t="s">
        <v>38</v>
      </c>
      <c r="B15" s="241"/>
      <c r="C15" s="242"/>
    </row>
    <row r="16" spans="1:3">
      <c r="A16" s="240" t="s">
        <v>39</v>
      </c>
      <c r="B16" s="243"/>
      <c r="C16" s="244"/>
    </row>
    <row r="17" spans="1:3">
      <c r="A17" s="240" t="s">
        <v>40</v>
      </c>
      <c r="B17" s="245"/>
      <c r="C17" s="246"/>
    </row>
    <row r="18" spans="1:3" ht="14.25">
      <c r="A18" s="240" t="s">
        <v>41</v>
      </c>
      <c r="B18" s="247"/>
      <c r="C18" s="244"/>
    </row>
    <row r="19" spans="1:3">
      <c r="A19" s="240" t="s">
        <v>42</v>
      </c>
      <c r="B19" s="248"/>
      <c r="C19" s="244"/>
    </row>
    <row r="20" spans="1:3">
      <c r="A20" s="240" t="s">
        <v>43</v>
      </c>
      <c r="B20" s="248"/>
      <c r="C20" s="244"/>
    </row>
    <row r="21" spans="1:3">
      <c r="A21" s="240" t="s">
        <v>44</v>
      </c>
      <c r="B21" s="248"/>
      <c r="C21" s="244"/>
    </row>
  </sheetData>
  <mergeCells count="3">
    <mergeCell ref="A1:C1"/>
    <mergeCell ref="B2:C2"/>
    <mergeCell ref="A3:A5"/>
  </mergeCells>
  <phoneticPr fontId="60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15" zoomScaleNormal="115" workbookViewId="0">
      <selection activeCell="G10" sqref="G10"/>
    </sheetView>
  </sheetViews>
  <sheetFormatPr defaultColWidth="9" defaultRowHeight="13.5"/>
  <cols>
    <col min="1" max="1" width="15.875" customWidth="1"/>
    <col min="2" max="2" width="13.25" customWidth="1"/>
    <col min="3" max="3" width="12.375" style="33" customWidth="1"/>
    <col min="4" max="4" width="12.125" customWidth="1"/>
  </cols>
  <sheetData>
    <row r="1" spans="1:4" ht="21" customHeight="1">
      <c r="A1" s="290" t="s">
        <v>255</v>
      </c>
      <c r="B1" s="290"/>
      <c r="C1" s="290"/>
      <c r="D1" s="290"/>
    </row>
    <row r="2" spans="1:4" ht="21" customHeight="1">
      <c r="A2" s="305" t="s">
        <v>28</v>
      </c>
      <c r="B2" s="306"/>
      <c r="C2" s="306"/>
      <c r="D2" s="307"/>
    </row>
    <row r="3" spans="1:4" ht="21" customHeight="1">
      <c r="A3" s="293"/>
      <c r="B3" s="34" t="s">
        <v>222</v>
      </c>
      <c r="C3" s="35" t="s">
        <v>220</v>
      </c>
      <c r="D3" s="36" t="s">
        <v>160</v>
      </c>
    </row>
    <row r="4" spans="1:4" ht="21" customHeight="1">
      <c r="A4" s="294"/>
      <c r="B4" s="37"/>
      <c r="C4" s="38"/>
      <c r="D4" s="39"/>
    </row>
    <row r="5" spans="1:4" ht="21" customHeight="1">
      <c r="A5" s="295"/>
      <c r="B5" s="256" t="s">
        <v>244</v>
      </c>
      <c r="C5" s="40" t="s">
        <v>223</v>
      </c>
      <c r="D5" s="41" t="s">
        <v>161</v>
      </c>
    </row>
    <row r="6" spans="1:4" ht="21" customHeight="1">
      <c r="A6" s="42" t="s">
        <v>204</v>
      </c>
      <c r="B6" s="13">
        <v>1639.9713999999999</v>
      </c>
      <c r="C6" s="14">
        <v>-5.9</v>
      </c>
      <c r="D6" s="15" t="s">
        <v>242</v>
      </c>
    </row>
    <row r="7" spans="1:4" ht="21" customHeight="1">
      <c r="A7" s="43" t="s">
        <v>205</v>
      </c>
      <c r="B7" s="44">
        <v>635.74800000000005</v>
      </c>
      <c r="C7" s="20">
        <v>-2.7</v>
      </c>
      <c r="D7" s="21">
        <f>_xlfn.RANK.EQ(C7,C$7:C$20)</f>
        <v>2</v>
      </c>
    </row>
    <row r="8" spans="1:4" ht="21" customHeight="1">
      <c r="A8" s="43" t="s">
        <v>206</v>
      </c>
      <c r="B8" s="44">
        <v>108.6165</v>
      </c>
      <c r="C8" s="20">
        <v>-0.1</v>
      </c>
      <c r="D8" s="21">
        <f t="shared" ref="D8:D20" si="0">_xlfn.RANK.EQ(C8,C$7:C$20)</f>
        <v>1</v>
      </c>
    </row>
    <row r="9" spans="1:4" ht="21" customHeight="1">
      <c r="A9" s="43" t="s">
        <v>207</v>
      </c>
      <c r="B9" s="44">
        <v>65.682299999999998</v>
      </c>
      <c r="C9" s="20">
        <v>-8.5</v>
      </c>
      <c r="D9" s="21">
        <f t="shared" si="0"/>
        <v>12</v>
      </c>
    </row>
    <row r="10" spans="1:4" ht="21" customHeight="1">
      <c r="A10" s="43" t="s">
        <v>208</v>
      </c>
      <c r="B10" s="44">
        <v>83.360699999999994</v>
      </c>
      <c r="C10" s="20">
        <v>-4.3</v>
      </c>
      <c r="D10" s="21">
        <f t="shared" si="0"/>
        <v>3</v>
      </c>
    </row>
    <row r="11" spans="1:4" ht="21" customHeight="1">
      <c r="A11" s="43" t="s">
        <v>209</v>
      </c>
      <c r="B11" s="44">
        <v>51.195500000000003</v>
      </c>
      <c r="C11" s="20">
        <v>-5.3</v>
      </c>
      <c r="D11" s="21">
        <f t="shared" si="0"/>
        <v>8</v>
      </c>
    </row>
    <row r="12" spans="1:4" ht="21" customHeight="1">
      <c r="A12" s="43" t="s">
        <v>210</v>
      </c>
      <c r="B12" s="44">
        <v>79.578100000000006</v>
      </c>
      <c r="C12" s="20">
        <v>-5.7</v>
      </c>
      <c r="D12" s="21">
        <f t="shared" si="0"/>
        <v>11</v>
      </c>
    </row>
    <row r="13" spans="1:4" ht="21" customHeight="1">
      <c r="A13" s="43" t="s">
        <v>211</v>
      </c>
      <c r="B13" s="44">
        <v>102.15949999999999</v>
      </c>
      <c r="C13" s="20">
        <v>-5.3</v>
      </c>
      <c r="D13" s="21">
        <f t="shared" si="0"/>
        <v>8</v>
      </c>
    </row>
    <row r="14" spans="1:4" ht="21" customHeight="1">
      <c r="A14" s="43" t="s">
        <v>212</v>
      </c>
      <c r="B14" s="44">
        <v>18.5503</v>
      </c>
      <c r="C14" s="20">
        <v>-16.3</v>
      </c>
      <c r="D14" s="21">
        <f t="shared" si="0"/>
        <v>14</v>
      </c>
    </row>
    <row r="15" spans="1:4" ht="21" customHeight="1">
      <c r="A15" s="43" t="s">
        <v>213</v>
      </c>
      <c r="B15" s="44">
        <v>41.723700000000001</v>
      </c>
      <c r="C15" s="20">
        <v>-4.9000000000000004</v>
      </c>
      <c r="D15" s="21">
        <f t="shared" si="0"/>
        <v>6</v>
      </c>
    </row>
    <row r="16" spans="1:4" ht="21" customHeight="1">
      <c r="A16" s="43" t="s">
        <v>214</v>
      </c>
      <c r="B16" s="44">
        <v>77.668999999999997</v>
      </c>
      <c r="C16" s="20">
        <v>-5.5</v>
      </c>
      <c r="D16" s="21">
        <f t="shared" si="0"/>
        <v>10</v>
      </c>
    </row>
    <row r="17" spans="1:4" ht="21" customHeight="1">
      <c r="A17" s="43" t="s">
        <v>215</v>
      </c>
      <c r="B17" s="44">
        <v>72.658000000000001</v>
      </c>
      <c r="C17" s="20">
        <v>-4.9000000000000004</v>
      </c>
      <c r="D17" s="21">
        <f t="shared" si="0"/>
        <v>6</v>
      </c>
    </row>
    <row r="18" spans="1:4" ht="21" customHeight="1">
      <c r="A18" s="43" t="s">
        <v>216</v>
      </c>
      <c r="B18" s="44">
        <v>54.236400000000003</v>
      </c>
      <c r="C18" s="20">
        <v>-4.8</v>
      </c>
      <c r="D18" s="21">
        <f t="shared" si="0"/>
        <v>5</v>
      </c>
    </row>
    <row r="19" spans="1:4" ht="21" customHeight="1">
      <c r="A19" s="43" t="s">
        <v>217</v>
      </c>
      <c r="B19" s="44">
        <v>43.869199999999999</v>
      </c>
      <c r="C19" s="20">
        <v>-4.5999999999999996</v>
      </c>
      <c r="D19" s="21">
        <f t="shared" si="0"/>
        <v>4</v>
      </c>
    </row>
    <row r="20" spans="1:4" ht="21" customHeight="1">
      <c r="A20" s="43" t="s">
        <v>218</v>
      </c>
      <c r="B20" s="45">
        <v>30.022300000000001</v>
      </c>
      <c r="C20" s="26">
        <v>-11.4</v>
      </c>
      <c r="D20" s="21">
        <f t="shared" si="0"/>
        <v>13</v>
      </c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3" sqref="I13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9" ht="21" customHeight="1">
      <c r="A1" s="308" t="s">
        <v>224</v>
      </c>
      <c r="B1" s="308"/>
      <c r="C1" s="308"/>
      <c r="D1" s="308"/>
    </row>
    <row r="2" spans="1:9" ht="21" customHeight="1">
      <c r="A2" s="309" t="s">
        <v>28</v>
      </c>
      <c r="B2" s="310"/>
      <c r="C2" s="310"/>
      <c r="D2" s="310"/>
    </row>
    <row r="3" spans="1:9" ht="21" customHeight="1">
      <c r="A3" s="311"/>
      <c r="B3" s="3" t="s">
        <v>222</v>
      </c>
      <c r="C3" s="4" t="s">
        <v>202</v>
      </c>
      <c r="D3" s="5" t="s">
        <v>160</v>
      </c>
    </row>
    <row r="4" spans="1:9" ht="21" customHeight="1">
      <c r="A4" s="311"/>
      <c r="B4" s="6"/>
      <c r="C4" s="7"/>
      <c r="D4" s="8"/>
    </row>
    <row r="5" spans="1:9" ht="21" customHeight="1">
      <c r="A5" s="311"/>
      <c r="B5" s="9" t="s">
        <v>245</v>
      </c>
      <c r="C5" s="10" t="s">
        <v>225</v>
      </c>
      <c r="D5" s="11" t="s">
        <v>161</v>
      </c>
    </row>
    <row r="6" spans="1:9" ht="21" customHeight="1">
      <c r="A6" s="12" t="s">
        <v>226</v>
      </c>
      <c r="B6" s="13">
        <v>1644.9702701399999</v>
      </c>
      <c r="C6" s="14">
        <v>3.8</v>
      </c>
      <c r="D6" s="15" t="s">
        <v>242</v>
      </c>
      <c r="E6" s="16"/>
      <c r="F6" s="17"/>
      <c r="G6" s="17"/>
      <c r="H6" s="18"/>
      <c r="I6" s="18"/>
    </row>
    <row r="7" spans="1:9" ht="21" customHeight="1">
      <c r="A7" s="19" t="s">
        <v>227</v>
      </c>
      <c r="B7" s="20">
        <v>767.20734620999997</v>
      </c>
      <c r="C7" s="20">
        <v>6.3</v>
      </c>
      <c r="D7" s="21">
        <v>8</v>
      </c>
      <c r="E7" s="22"/>
      <c r="F7" s="23"/>
      <c r="G7" s="23"/>
      <c r="H7" s="24"/>
      <c r="I7" s="24"/>
    </row>
    <row r="8" spans="1:9" ht="21" customHeight="1">
      <c r="A8" s="19" t="s">
        <v>228</v>
      </c>
      <c r="B8" s="20">
        <v>56.044115169999998</v>
      </c>
      <c r="C8" s="20">
        <v>-38.4</v>
      </c>
      <c r="D8" s="21">
        <v>12</v>
      </c>
      <c r="E8" s="22"/>
      <c r="F8" s="23"/>
      <c r="G8" s="23"/>
      <c r="H8" s="24"/>
      <c r="I8" s="24"/>
    </row>
    <row r="9" spans="1:9" ht="21" customHeight="1">
      <c r="A9" s="19" t="s">
        <v>229</v>
      </c>
      <c r="B9" s="20">
        <v>45.429008269999997</v>
      </c>
      <c r="C9" s="20">
        <v>-59.3</v>
      </c>
      <c r="D9" s="21">
        <v>14</v>
      </c>
      <c r="E9" s="22"/>
      <c r="F9" s="23"/>
      <c r="G9" s="23"/>
      <c r="H9" s="24"/>
      <c r="I9" s="24"/>
    </row>
    <row r="10" spans="1:9" ht="21" customHeight="1">
      <c r="A10" s="19" t="s">
        <v>230</v>
      </c>
      <c r="B10" s="20">
        <v>86.956367979999996</v>
      </c>
      <c r="C10" s="20">
        <v>-12.6</v>
      </c>
      <c r="D10" s="21">
        <v>10</v>
      </c>
      <c r="E10" s="22"/>
      <c r="F10" s="23"/>
      <c r="G10" s="23"/>
      <c r="H10" s="24"/>
      <c r="I10" s="24"/>
    </row>
    <row r="11" spans="1:9" ht="21" customHeight="1">
      <c r="A11" s="19" t="s">
        <v>231</v>
      </c>
      <c r="B11" s="20">
        <v>130.20330944</v>
      </c>
      <c r="C11" s="20">
        <v>14.1</v>
      </c>
      <c r="D11" s="21">
        <v>4</v>
      </c>
      <c r="E11" s="25"/>
      <c r="F11" s="23"/>
      <c r="G11" s="23"/>
      <c r="H11" s="24"/>
      <c r="I11" s="24"/>
    </row>
    <row r="12" spans="1:9" ht="21" customHeight="1">
      <c r="A12" s="19" t="s">
        <v>232</v>
      </c>
      <c r="B12" s="20">
        <v>105.64320212</v>
      </c>
      <c r="C12" s="20">
        <v>12.6</v>
      </c>
      <c r="D12" s="21">
        <v>6</v>
      </c>
      <c r="E12" s="25"/>
      <c r="F12" s="23"/>
      <c r="G12" s="23"/>
      <c r="H12" s="24"/>
      <c r="I12" s="24"/>
    </row>
    <row r="13" spans="1:9" ht="21" customHeight="1">
      <c r="A13" s="19" t="s">
        <v>233</v>
      </c>
      <c r="B13" s="20">
        <v>61.205984919999999</v>
      </c>
      <c r="C13" s="20">
        <v>-0.3</v>
      </c>
      <c r="D13" s="21">
        <v>9</v>
      </c>
      <c r="E13" s="25"/>
      <c r="F13" s="23"/>
      <c r="G13" s="23"/>
      <c r="H13" s="24"/>
      <c r="I13" s="24"/>
    </row>
    <row r="14" spans="1:9" ht="21" customHeight="1">
      <c r="A14" s="19" t="s">
        <v>234</v>
      </c>
      <c r="B14" s="20">
        <v>4.5090744599999999</v>
      </c>
      <c r="C14" s="20">
        <v>-41</v>
      </c>
      <c r="D14" s="21">
        <v>13</v>
      </c>
      <c r="E14" s="25"/>
      <c r="F14" s="23"/>
      <c r="G14" s="23"/>
      <c r="H14" s="24"/>
      <c r="I14" s="24"/>
    </row>
    <row r="15" spans="1:9" ht="21" customHeight="1">
      <c r="A15" s="19" t="s">
        <v>235</v>
      </c>
      <c r="B15" s="20">
        <v>81.664464980000005</v>
      </c>
      <c r="C15" s="20">
        <v>42.9</v>
      </c>
      <c r="D15" s="21">
        <v>2</v>
      </c>
      <c r="E15" s="25"/>
      <c r="F15" s="23"/>
      <c r="G15" s="23"/>
      <c r="H15" s="24"/>
      <c r="I15" s="24"/>
    </row>
    <row r="16" spans="1:9" ht="21" customHeight="1">
      <c r="A16" s="19" t="s">
        <v>236</v>
      </c>
      <c r="B16" s="20">
        <v>172.91435805</v>
      </c>
      <c r="C16" s="20">
        <v>79</v>
      </c>
      <c r="D16" s="21">
        <v>1</v>
      </c>
      <c r="E16" s="25"/>
      <c r="F16" s="23"/>
      <c r="G16" s="23"/>
      <c r="H16" s="24"/>
      <c r="I16" s="24"/>
    </row>
    <row r="17" spans="1:9" ht="21" customHeight="1">
      <c r="A17" s="19" t="s">
        <v>237</v>
      </c>
      <c r="B17" s="20">
        <v>99.850341589999999</v>
      </c>
      <c r="C17" s="20">
        <v>6.7</v>
      </c>
      <c r="D17" s="21">
        <v>7</v>
      </c>
      <c r="E17" s="25"/>
      <c r="F17" s="23"/>
      <c r="G17" s="23"/>
      <c r="H17" s="24"/>
      <c r="I17" s="24"/>
    </row>
    <row r="18" spans="1:9" ht="21" customHeight="1">
      <c r="A18" s="19" t="s">
        <v>238</v>
      </c>
      <c r="B18" s="20">
        <v>7.4094952999999997</v>
      </c>
      <c r="C18" s="20">
        <v>38.4</v>
      </c>
      <c r="D18" s="21">
        <v>3</v>
      </c>
      <c r="E18" s="25"/>
      <c r="F18" s="23"/>
      <c r="G18" s="23"/>
      <c r="H18" s="24"/>
      <c r="I18" s="24"/>
    </row>
    <row r="19" spans="1:9" ht="21" customHeight="1">
      <c r="A19" s="19" t="s">
        <v>239</v>
      </c>
      <c r="B19" s="20">
        <v>19.86660942</v>
      </c>
      <c r="C19" s="20">
        <v>-23.9</v>
      </c>
      <c r="D19" s="21">
        <v>11</v>
      </c>
      <c r="E19" s="25"/>
      <c r="F19" s="23"/>
      <c r="G19" s="23"/>
      <c r="H19" s="24"/>
      <c r="I19" s="24"/>
    </row>
    <row r="20" spans="1:9" ht="21" customHeight="1">
      <c r="A20" s="19" t="s">
        <v>240</v>
      </c>
      <c r="B20" s="26">
        <v>6.0665922300000004</v>
      </c>
      <c r="C20" s="26">
        <v>12.7</v>
      </c>
      <c r="D20" s="27">
        <v>5</v>
      </c>
      <c r="E20" s="25"/>
      <c r="F20" s="23"/>
      <c r="G20" s="23"/>
      <c r="H20" s="24"/>
      <c r="I20" s="24"/>
    </row>
    <row r="21" spans="1:9" ht="14.25">
      <c r="D21" s="28"/>
      <c r="E21" s="25"/>
      <c r="F21" s="23"/>
      <c r="G21" s="23"/>
      <c r="H21" s="24"/>
      <c r="I21" s="24"/>
    </row>
    <row r="22" spans="1:9" ht="14.25">
      <c r="D22" s="28"/>
      <c r="E22" s="25"/>
      <c r="F22" s="23"/>
      <c r="G22" s="23"/>
      <c r="H22" s="24"/>
      <c r="I22" s="24"/>
    </row>
    <row r="23" spans="1:9" ht="14.25">
      <c r="D23" s="28"/>
      <c r="E23" s="25"/>
      <c r="F23" s="23"/>
      <c r="G23" s="23"/>
      <c r="H23" s="24"/>
      <c r="I23" s="24"/>
    </row>
    <row r="24" spans="1:9" ht="14.25">
      <c r="D24" s="28"/>
      <c r="E24" s="25"/>
      <c r="F24" s="23"/>
      <c r="G24" s="23"/>
      <c r="H24" s="29"/>
      <c r="I24" s="29"/>
    </row>
    <row r="25" spans="1:9">
      <c r="E25" s="30"/>
      <c r="F25" s="31"/>
      <c r="G25" s="31"/>
      <c r="H25" s="29"/>
      <c r="I25" s="29"/>
    </row>
    <row r="26" spans="1:9">
      <c r="F26" s="32"/>
      <c r="G26" s="32"/>
      <c r="H26" s="32"/>
      <c r="I26" s="32"/>
    </row>
    <row r="27" spans="1:9">
      <c r="F27" s="32"/>
      <c r="G27" s="32"/>
      <c r="H27" s="32"/>
      <c r="I27" s="32"/>
    </row>
    <row r="28" spans="1:9">
      <c r="F28" s="32"/>
      <c r="G28" s="32"/>
      <c r="H28" s="32"/>
      <c r="I28" s="32"/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4" zoomScale="145" zoomScaleNormal="145" workbookViewId="0">
      <selection activeCell="D20" sqref="D20"/>
    </sheetView>
  </sheetViews>
  <sheetFormatPr defaultColWidth="9" defaultRowHeight="13.5"/>
  <cols>
    <col min="1" max="1" width="33.25" customWidth="1"/>
    <col min="2" max="2" width="9.87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3" ht="22.5">
      <c r="A1" s="268" t="s">
        <v>45</v>
      </c>
      <c r="B1" s="269"/>
      <c r="C1" s="269"/>
    </row>
    <row r="2" spans="1:3">
      <c r="A2" s="270" t="s">
        <v>46</v>
      </c>
      <c r="B2" s="271"/>
      <c r="C2" s="271"/>
    </row>
    <row r="3" spans="1:3" ht="14.25">
      <c r="A3" s="272" t="s">
        <v>2</v>
      </c>
      <c r="B3" s="135" t="s">
        <v>3</v>
      </c>
      <c r="C3" s="134" t="s">
        <v>4</v>
      </c>
    </row>
    <row r="4" spans="1:3" ht="14.25">
      <c r="A4" s="272"/>
      <c r="B4" s="135"/>
      <c r="C4" s="134" t="s">
        <v>5</v>
      </c>
    </row>
    <row r="5" spans="1:3" ht="14.25">
      <c r="A5" s="273"/>
      <c r="B5" s="135" t="s">
        <v>6</v>
      </c>
      <c r="C5" s="211" t="s">
        <v>7</v>
      </c>
    </row>
    <row r="6" spans="1:3">
      <c r="A6" s="212" t="s">
        <v>47</v>
      </c>
      <c r="B6" s="213">
        <v>598821.76340000005</v>
      </c>
      <c r="C6" s="257">
        <v>4.5149989307821921</v>
      </c>
    </row>
    <row r="7" spans="1:3">
      <c r="A7" s="214" t="s">
        <v>48</v>
      </c>
      <c r="B7" s="215">
        <v>222086.4595</v>
      </c>
      <c r="C7" s="258">
        <v>3.82369038143338</v>
      </c>
    </row>
    <row r="8" spans="1:3">
      <c r="A8" s="160" t="s">
        <v>49</v>
      </c>
      <c r="B8" s="216" t="s">
        <v>248</v>
      </c>
      <c r="C8" s="217">
        <v>5.4</v>
      </c>
    </row>
    <row r="9" spans="1:3">
      <c r="A9" s="218" t="s">
        <v>50</v>
      </c>
      <c r="B9" s="216" t="s">
        <v>248</v>
      </c>
      <c r="C9" s="259">
        <v>5</v>
      </c>
    </row>
    <row r="10" spans="1:3">
      <c r="A10" s="218" t="s">
        <v>51</v>
      </c>
      <c r="B10" s="216" t="s">
        <v>248</v>
      </c>
      <c r="C10" s="217">
        <v>15.8</v>
      </c>
    </row>
    <row r="11" spans="1:3">
      <c r="A11" s="218" t="s">
        <v>52</v>
      </c>
      <c r="B11" s="219">
        <v>119.48</v>
      </c>
      <c r="C11" s="220">
        <v>7.54</v>
      </c>
    </row>
    <row r="12" spans="1:3">
      <c r="A12" s="221" t="s">
        <v>53</v>
      </c>
      <c r="B12" s="222"/>
      <c r="C12" s="223"/>
    </row>
    <row r="13" spans="1:3">
      <c r="A13" s="218" t="s">
        <v>54</v>
      </c>
      <c r="B13" s="224">
        <v>556</v>
      </c>
      <c r="C13" s="217">
        <v>23.6</v>
      </c>
    </row>
    <row r="14" spans="1:3">
      <c r="A14" s="218" t="s">
        <v>55</v>
      </c>
      <c r="B14" s="224">
        <v>198</v>
      </c>
      <c r="C14" s="217">
        <v>48.9</v>
      </c>
    </row>
    <row r="15" spans="1:3">
      <c r="A15" s="221" t="s">
        <v>56</v>
      </c>
      <c r="B15" s="222">
        <v>2032.74</v>
      </c>
      <c r="C15" s="217">
        <v>15.4</v>
      </c>
    </row>
    <row r="16" spans="1:3">
      <c r="A16" s="218" t="s">
        <v>57</v>
      </c>
      <c r="B16" s="222">
        <v>411.23</v>
      </c>
      <c r="C16" s="217">
        <v>22.14</v>
      </c>
    </row>
    <row r="17" spans="1:3">
      <c r="A17" s="218" t="s">
        <v>58</v>
      </c>
      <c r="B17" s="219"/>
      <c r="C17" s="220"/>
    </row>
    <row r="18" spans="1:3">
      <c r="A18" s="218" t="s">
        <v>59</v>
      </c>
      <c r="B18" s="219">
        <v>1312.68</v>
      </c>
      <c r="C18" s="220">
        <v>-29.8</v>
      </c>
    </row>
    <row r="19" spans="1:3">
      <c r="A19" s="218" t="s">
        <v>60</v>
      </c>
      <c r="B19" s="219">
        <v>129.38</v>
      </c>
      <c r="C19" s="220">
        <v>-2.2999999999999998</v>
      </c>
    </row>
    <row r="20" spans="1:3">
      <c r="A20" s="218" t="s">
        <v>61</v>
      </c>
      <c r="B20" s="219">
        <v>247.33</v>
      </c>
      <c r="C20" s="220">
        <v>26.2</v>
      </c>
    </row>
    <row r="21" spans="1:3">
      <c r="A21" s="218" t="s">
        <v>62</v>
      </c>
      <c r="B21" s="219">
        <v>220.3</v>
      </c>
      <c r="C21" s="220">
        <v>32.5</v>
      </c>
    </row>
    <row r="22" spans="1:3">
      <c r="A22" s="218" t="s">
        <v>63</v>
      </c>
      <c r="B22" s="219">
        <v>113.7</v>
      </c>
      <c r="C22" s="220">
        <v>29.7</v>
      </c>
    </row>
    <row r="23" spans="1:3">
      <c r="A23" s="225" t="s">
        <v>62</v>
      </c>
      <c r="B23" s="219">
        <v>98.19</v>
      </c>
      <c r="C23" s="220">
        <v>39.4</v>
      </c>
    </row>
    <row r="24" spans="1:3">
      <c r="B24" s="95"/>
      <c r="C24" s="95"/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7" zoomScale="130" zoomScaleNormal="130" workbookViewId="0">
      <selection activeCell="G22" sqref="G22"/>
    </sheetView>
  </sheetViews>
  <sheetFormatPr defaultColWidth="9" defaultRowHeight="13.5"/>
  <cols>
    <col min="1" max="1" width="36.5" customWidth="1"/>
    <col min="2" max="2" width="12.75" customWidth="1"/>
    <col min="3" max="3" width="13.125" customWidth="1"/>
    <col min="4" max="4" width="11.875" customWidth="1"/>
  </cols>
  <sheetData>
    <row r="1" spans="1:4" ht="22.5">
      <c r="A1" s="268" t="s">
        <v>64</v>
      </c>
      <c r="B1" s="269"/>
      <c r="C1" s="269"/>
      <c r="D1" s="269"/>
    </row>
    <row r="2" spans="1:4">
      <c r="A2" s="270" t="s">
        <v>65</v>
      </c>
      <c r="B2" s="271"/>
      <c r="C2" s="271"/>
      <c r="D2" s="271"/>
    </row>
    <row r="3" spans="1:4" ht="14.25">
      <c r="A3" s="272" t="s">
        <v>2</v>
      </c>
      <c r="B3" s="274" t="s">
        <v>66</v>
      </c>
      <c r="C3" s="135" t="s">
        <v>3</v>
      </c>
      <c r="D3" s="134" t="s">
        <v>4</v>
      </c>
    </row>
    <row r="4" spans="1:4" ht="14.25">
      <c r="A4" s="272"/>
      <c r="B4" s="274"/>
      <c r="C4" s="135"/>
      <c r="D4" s="134" t="s">
        <v>5</v>
      </c>
    </row>
    <row r="5" spans="1:4" ht="14.25">
      <c r="A5" s="273"/>
      <c r="B5" s="274"/>
      <c r="C5" s="135" t="s">
        <v>6</v>
      </c>
      <c r="D5" s="169" t="s">
        <v>7</v>
      </c>
    </row>
    <row r="6" spans="1:4" ht="14.25">
      <c r="A6" s="185" t="s">
        <v>67</v>
      </c>
      <c r="B6" s="186">
        <v>95.163380947338993</v>
      </c>
      <c r="C6" s="186">
        <v>613.67638236581604</v>
      </c>
      <c r="D6" s="187">
        <v>-5.9</v>
      </c>
    </row>
    <row r="7" spans="1:4" ht="14.25">
      <c r="A7" s="188" t="s">
        <v>68</v>
      </c>
      <c r="B7" s="186">
        <v>41.791679999999999</v>
      </c>
      <c r="C7" s="186">
        <v>260.54257999999999</v>
      </c>
      <c r="D7" s="189">
        <v>-0.7</v>
      </c>
    </row>
    <row r="8" spans="1:4" ht="14.25">
      <c r="A8" s="188" t="s">
        <v>69</v>
      </c>
      <c r="B8" s="186">
        <v>34.99109</v>
      </c>
      <c r="C8" s="186">
        <v>219.61543</v>
      </c>
      <c r="D8" s="189">
        <v>-0.7</v>
      </c>
    </row>
    <row r="9" spans="1:4" ht="14.25">
      <c r="A9" s="188" t="s">
        <v>70</v>
      </c>
      <c r="B9" s="186"/>
      <c r="C9" s="186"/>
      <c r="D9" s="189"/>
    </row>
    <row r="10" spans="1:4" ht="15.75">
      <c r="A10" s="190" t="s">
        <v>71</v>
      </c>
      <c r="B10" s="186">
        <v>32.979030000000002</v>
      </c>
      <c r="C10" s="186">
        <v>208.48822000000001</v>
      </c>
      <c r="D10" s="191">
        <v>-0.8</v>
      </c>
    </row>
    <row r="11" spans="1:4" ht="15.75">
      <c r="A11" s="190" t="s">
        <v>72</v>
      </c>
      <c r="B11" s="186">
        <v>19.245059999999999</v>
      </c>
      <c r="C11" s="186">
        <v>122.13449</v>
      </c>
      <c r="D11" s="191">
        <v>2.8</v>
      </c>
    </row>
    <row r="12" spans="1:4" ht="15.75">
      <c r="A12" s="190" t="s">
        <v>73</v>
      </c>
      <c r="B12" s="186">
        <v>2.01206</v>
      </c>
      <c r="C12" s="186">
        <v>11.12721</v>
      </c>
      <c r="D12" s="191">
        <v>1.7</v>
      </c>
    </row>
    <row r="13" spans="1:4" ht="14.25">
      <c r="A13" s="188" t="s">
        <v>74</v>
      </c>
      <c r="B13" s="186"/>
      <c r="C13" s="186"/>
      <c r="D13" s="189"/>
    </row>
    <row r="14" spans="1:4" ht="15.75">
      <c r="A14" s="192" t="s">
        <v>75</v>
      </c>
      <c r="B14" s="186">
        <v>32.545450000000002</v>
      </c>
      <c r="C14" s="186">
        <v>207.14472000000001</v>
      </c>
      <c r="D14" s="189">
        <v>0.5</v>
      </c>
    </row>
    <row r="15" spans="1:4" ht="15.75">
      <c r="A15" s="192" t="s">
        <v>76</v>
      </c>
      <c r="B15" s="186">
        <v>4.4233399999999996</v>
      </c>
      <c r="C15" s="186">
        <v>29.71312</v>
      </c>
      <c r="D15" s="189">
        <v>3.8</v>
      </c>
    </row>
    <row r="16" spans="1:4" ht="14.25">
      <c r="A16" s="193" t="s">
        <v>77</v>
      </c>
      <c r="B16" s="186">
        <v>0.92005000000000003</v>
      </c>
      <c r="C16" s="186">
        <v>5.4744099999999998</v>
      </c>
      <c r="D16" s="194">
        <v>1.7</v>
      </c>
    </row>
    <row r="17" spans="1:4" ht="15.75">
      <c r="A17" s="192" t="s">
        <v>78</v>
      </c>
      <c r="B17" s="186">
        <v>1.1756</v>
      </c>
      <c r="C17" s="186">
        <v>7.14377</v>
      </c>
      <c r="D17" s="194">
        <v>-0.7</v>
      </c>
    </row>
    <row r="18" spans="1:4" ht="14.25">
      <c r="A18" s="193" t="s">
        <v>79</v>
      </c>
      <c r="B18" s="186">
        <v>1.83589</v>
      </c>
      <c r="C18" s="186">
        <v>10.9184</v>
      </c>
      <c r="D18" s="194">
        <v>13.9</v>
      </c>
    </row>
    <row r="19" spans="1:4" ht="14.25">
      <c r="A19" s="193" t="s">
        <v>80</v>
      </c>
      <c r="B19" s="186">
        <v>0.11151999999999999</v>
      </c>
      <c r="C19" s="186">
        <v>0.59384000000000003</v>
      </c>
      <c r="D19" s="189">
        <v>7.3</v>
      </c>
    </row>
    <row r="20" spans="1:4" ht="14.25">
      <c r="A20" s="193" t="s">
        <v>81</v>
      </c>
      <c r="B20" s="186">
        <v>7.0785600000000004</v>
      </c>
      <c r="C20" s="186">
        <v>45.103459999999998</v>
      </c>
      <c r="D20" s="189">
        <v>-4.2</v>
      </c>
    </row>
    <row r="21" spans="1:4" ht="14.25">
      <c r="A21" s="193" t="s">
        <v>82</v>
      </c>
      <c r="B21" s="186">
        <v>3.7115999999999998</v>
      </c>
      <c r="C21" s="186">
        <v>26.149699999999999</v>
      </c>
      <c r="D21" s="189">
        <v>-4.3</v>
      </c>
    </row>
    <row r="22" spans="1:4" ht="14.25">
      <c r="A22" s="188" t="s">
        <v>83</v>
      </c>
      <c r="B22" s="186">
        <v>2.44564</v>
      </c>
      <c r="C22" s="186">
        <v>12.47071</v>
      </c>
      <c r="D22" s="189">
        <v>-16.899999999999999</v>
      </c>
    </row>
    <row r="23" spans="1:4" ht="14.25">
      <c r="A23" s="195" t="s">
        <v>84</v>
      </c>
      <c r="B23" s="196"/>
      <c r="C23" s="197">
        <v>189715.8174</v>
      </c>
      <c r="D23" s="198">
        <v>9.1061187539316535</v>
      </c>
    </row>
    <row r="24" spans="1:4" ht="15.75">
      <c r="A24" s="199" t="s">
        <v>85</v>
      </c>
      <c r="B24" s="93"/>
      <c r="C24" s="197">
        <v>185277.04130000001</v>
      </c>
      <c r="D24" s="200">
        <v>10.514853878231879</v>
      </c>
    </row>
    <row r="25" spans="1:4" ht="15.75">
      <c r="A25" s="199" t="s">
        <v>86</v>
      </c>
      <c r="B25" s="93"/>
      <c r="C25" s="197">
        <v>4438.7761</v>
      </c>
      <c r="D25" s="198">
        <v>-28.78506307267924</v>
      </c>
    </row>
    <row r="26" spans="1:4" ht="15.75">
      <c r="A26" s="201" t="s">
        <v>87</v>
      </c>
      <c r="B26" s="93"/>
      <c r="C26" s="202"/>
      <c r="D26" s="203"/>
    </row>
    <row r="27" spans="1:4" ht="15.75">
      <c r="A27" s="199" t="s">
        <v>88</v>
      </c>
      <c r="B27" s="204"/>
      <c r="C27" s="205">
        <v>11707</v>
      </c>
      <c r="D27" s="206">
        <v>-35.299999999999997</v>
      </c>
    </row>
    <row r="28" spans="1:4" ht="15.75">
      <c r="A28" s="199" t="s">
        <v>89</v>
      </c>
      <c r="B28" s="207"/>
      <c r="C28" s="208">
        <v>318.68661700000001</v>
      </c>
      <c r="D28" s="209">
        <v>17.599631680346398</v>
      </c>
    </row>
    <row r="29" spans="1:4" ht="14.25">
      <c r="A29" s="210"/>
      <c r="B29" s="210"/>
      <c r="C29" s="210"/>
      <c r="D29" s="210"/>
    </row>
    <row r="30" spans="1:4" ht="14.25">
      <c r="A30" s="210"/>
      <c r="B30" s="210"/>
      <c r="C30" s="210"/>
      <c r="D30" s="210"/>
    </row>
  </sheetData>
  <mergeCells count="4">
    <mergeCell ref="A1:D1"/>
    <mergeCell ref="A2:D2"/>
    <mergeCell ref="A3:A5"/>
    <mergeCell ref="B3:B5"/>
  </mergeCells>
  <phoneticPr fontId="6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145" zoomScaleNormal="145" workbookViewId="0">
      <selection activeCell="A21" sqref="A21"/>
    </sheetView>
  </sheetViews>
  <sheetFormatPr defaultColWidth="9" defaultRowHeight="13.5"/>
  <cols>
    <col min="1" max="1" width="31.25" customWidth="1"/>
    <col min="2" max="2" width="15.375" customWidth="1"/>
    <col min="3" max="3" width="12.875" customWidth="1"/>
  </cols>
  <sheetData>
    <row r="1" spans="1:3" ht="22.5">
      <c r="A1" s="268" t="s">
        <v>90</v>
      </c>
      <c r="B1" s="269"/>
      <c r="C1" s="269"/>
    </row>
    <row r="2" spans="1:3">
      <c r="A2" s="275"/>
      <c r="B2" s="275"/>
      <c r="C2" s="275"/>
    </row>
    <row r="3" spans="1:3" ht="14.25">
      <c r="A3" s="272" t="s">
        <v>2</v>
      </c>
      <c r="B3" s="135" t="s">
        <v>3</v>
      </c>
      <c r="C3" s="134" t="s">
        <v>4</v>
      </c>
    </row>
    <row r="4" spans="1:3" ht="14.25">
      <c r="A4" s="272"/>
      <c r="B4" s="135"/>
      <c r="C4" s="134" t="s">
        <v>5</v>
      </c>
    </row>
    <row r="5" spans="1:3" ht="14.25">
      <c r="A5" s="273"/>
      <c r="B5" s="135" t="s">
        <v>6</v>
      </c>
      <c r="C5" s="169" t="s">
        <v>7</v>
      </c>
    </row>
    <row r="6" spans="1:3">
      <c r="A6" s="170" t="s">
        <v>91</v>
      </c>
      <c r="B6" s="171">
        <v>728551</v>
      </c>
      <c r="C6" s="154">
        <v>-6.8</v>
      </c>
    </row>
    <row r="7" spans="1:3">
      <c r="A7" s="172" t="s">
        <v>92</v>
      </c>
      <c r="B7" s="173">
        <v>45145</v>
      </c>
      <c r="C7" s="174">
        <v>-3.7</v>
      </c>
    </row>
    <row r="8" spans="1:3">
      <c r="A8" s="175" t="s">
        <v>93</v>
      </c>
      <c r="B8" s="171"/>
      <c r="C8" s="176"/>
    </row>
    <row r="9" spans="1:3">
      <c r="A9" s="172" t="s">
        <v>94</v>
      </c>
      <c r="B9" s="177">
        <v>878214</v>
      </c>
      <c r="C9" s="178">
        <v>-6.9026818851111322</v>
      </c>
    </row>
    <row r="10" spans="1:3">
      <c r="A10" s="172" t="s">
        <v>95</v>
      </c>
      <c r="B10" s="39">
        <v>511955</v>
      </c>
      <c r="C10" s="179">
        <v>-5.284375358452448</v>
      </c>
    </row>
    <row r="11" spans="1:3">
      <c r="A11" s="172" t="s">
        <v>96</v>
      </c>
      <c r="B11" s="173">
        <v>322058</v>
      </c>
      <c r="C11" s="178">
        <v>-2.7896166616359794</v>
      </c>
    </row>
    <row r="12" spans="1:3">
      <c r="A12" s="180" t="s">
        <v>97</v>
      </c>
      <c r="B12" s="173">
        <v>8974</v>
      </c>
      <c r="C12" s="178">
        <v>-26.352072219942553</v>
      </c>
    </row>
    <row r="13" spans="1:3">
      <c r="A13" s="180" t="s">
        <v>98</v>
      </c>
      <c r="B13" s="181">
        <v>42726</v>
      </c>
      <c r="C13" s="182">
        <v>-3.4920491507047347</v>
      </c>
    </row>
    <row r="14" spans="1:3">
      <c r="A14" s="172" t="s">
        <v>99</v>
      </c>
      <c r="B14" s="173">
        <v>189897</v>
      </c>
      <c r="C14" s="178">
        <v>-9.2348650689711214</v>
      </c>
    </row>
    <row r="15" spans="1:3">
      <c r="A15" s="172" t="s">
        <v>100</v>
      </c>
      <c r="B15" s="173">
        <v>304886</v>
      </c>
      <c r="C15" s="178">
        <v>-8.6125190711560187</v>
      </c>
    </row>
    <row r="16" spans="1:3">
      <c r="A16" s="172" t="s">
        <v>101</v>
      </c>
      <c r="B16" s="183">
        <v>61373</v>
      </c>
      <c r="C16" s="178">
        <v>-11.300439357151115</v>
      </c>
    </row>
    <row r="17" spans="1:3">
      <c r="A17" s="184" t="s">
        <v>102</v>
      </c>
      <c r="B17" s="173">
        <v>2909285</v>
      </c>
      <c r="C17" s="178">
        <v>13.042128449749363</v>
      </c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zoomScale="145" zoomScaleNormal="145" workbookViewId="0">
      <selection activeCell="F23" sqref="F23"/>
    </sheetView>
  </sheetViews>
  <sheetFormatPr defaultColWidth="9" defaultRowHeight="13.5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spans="1:4" ht="22.5">
      <c r="A1" s="260" t="s">
        <v>103</v>
      </c>
      <c r="B1" s="260"/>
      <c r="C1" s="276"/>
      <c r="D1" s="276"/>
    </row>
    <row r="2" spans="1:4" ht="9.9499999999999993" customHeight="1">
      <c r="A2" s="263"/>
      <c r="B2" s="263"/>
      <c r="C2" s="263"/>
      <c r="D2" s="263"/>
    </row>
    <row r="3" spans="1:4" ht="14.25">
      <c r="A3" s="277" t="s">
        <v>2</v>
      </c>
      <c r="B3" s="274" t="s">
        <v>66</v>
      </c>
      <c r="C3" s="135" t="s">
        <v>3</v>
      </c>
      <c r="D3" s="134" t="s">
        <v>4</v>
      </c>
    </row>
    <row r="4" spans="1:4" ht="14.25">
      <c r="A4" s="278"/>
      <c r="B4" s="274"/>
      <c r="C4" s="135"/>
      <c r="D4" s="134" t="s">
        <v>5</v>
      </c>
    </row>
    <row r="5" spans="1:4" ht="14.25">
      <c r="A5" s="278"/>
      <c r="B5" s="274"/>
      <c r="C5" s="135" t="s">
        <v>6</v>
      </c>
      <c r="D5" s="134" t="s">
        <v>7</v>
      </c>
    </row>
    <row r="6" spans="1:4">
      <c r="A6" s="149" t="s">
        <v>104</v>
      </c>
      <c r="B6" s="80">
        <v>103.4</v>
      </c>
      <c r="C6" s="80">
        <v>103.2</v>
      </c>
      <c r="D6" s="150"/>
    </row>
    <row r="7" spans="1:4">
      <c r="A7" s="151" t="s">
        <v>105</v>
      </c>
      <c r="B7" s="80">
        <v>102</v>
      </c>
      <c r="C7" s="80">
        <v>102.2</v>
      </c>
      <c r="D7" s="150"/>
    </row>
    <row r="8" spans="1:4">
      <c r="A8" s="152" t="s">
        <v>106</v>
      </c>
      <c r="B8" s="77"/>
      <c r="C8" s="153"/>
      <c r="D8" s="154"/>
    </row>
    <row r="9" spans="1:4">
      <c r="A9" s="155" t="s">
        <v>107</v>
      </c>
      <c r="B9" s="77"/>
      <c r="C9" s="153"/>
      <c r="D9" s="154"/>
    </row>
    <row r="10" spans="1:4">
      <c r="A10" s="156" t="s">
        <v>108</v>
      </c>
      <c r="B10" s="77"/>
      <c r="C10" s="153"/>
      <c r="D10" s="154"/>
    </row>
    <row r="11" spans="1:4">
      <c r="A11" s="155" t="s">
        <v>109</v>
      </c>
      <c r="B11" s="77"/>
      <c r="C11" s="153"/>
      <c r="D11" s="154"/>
    </row>
    <row r="12" spans="1:4">
      <c r="A12" s="156" t="s">
        <v>110</v>
      </c>
      <c r="B12" s="77"/>
      <c r="C12" s="153"/>
      <c r="D12" s="154"/>
    </row>
    <row r="13" spans="1:4">
      <c r="A13" s="155" t="s">
        <v>111</v>
      </c>
      <c r="B13" s="77"/>
      <c r="C13" s="153"/>
      <c r="D13" s="154"/>
    </row>
    <row r="14" spans="1:4">
      <c r="A14" s="156" t="s">
        <v>112</v>
      </c>
      <c r="B14" s="77"/>
      <c r="C14" s="153"/>
      <c r="D14" s="154"/>
    </row>
    <row r="15" spans="1:4">
      <c r="A15" s="155" t="s">
        <v>113</v>
      </c>
      <c r="B15" s="77"/>
      <c r="C15" s="153"/>
      <c r="D15" s="154"/>
    </row>
    <row r="16" spans="1:4">
      <c r="A16" s="156" t="s">
        <v>114</v>
      </c>
      <c r="B16" s="77"/>
      <c r="C16" s="153"/>
      <c r="D16" s="154"/>
    </row>
    <row r="17" spans="1:4">
      <c r="A17" s="152" t="s">
        <v>115</v>
      </c>
      <c r="B17" s="77"/>
      <c r="C17" s="153"/>
      <c r="D17" s="154"/>
    </row>
    <row r="18" spans="1:4">
      <c r="A18" s="155" t="s">
        <v>116</v>
      </c>
      <c r="B18" s="157">
        <v>190.49449999999999</v>
      </c>
      <c r="C18" s="157">
        <v>1778.6359000000002</v>
      </c>
      <c r="D18" s="154">
        <v>-67.684945222036873</v>
      </c>
    </row>
    <row r="19" spans="1:4">
      <c r="A19" s="155" t="s">
        <v>117</v>
      </c>
      <c r="B19" s="157">
        <v>10370.159900000001</v>
      </c>
      <c r="C19" s="157">
        <v>69039.886899999998</v>
      </c>
      <c r="D19" s="154">
        <v>-66.623500994749406</v>
      </c>
    </row>
    <row r="20" spans="1:4">
      <c r="A20" s="155" t="s">
        <v>118</v>
      </c>
      <c r="B20" s="158">
        <v>12.039400000000001</v>
      </c>
      <c r="C20" s="158">
        <v>67.726200000000006</v>
      </c>
      <c r="D20" s="159">
        <v>-99.430813173922388</v>
      </c>
    </row>
    <row r="21" spans="1:4">
      <c r="A21" s="155" t="s">
        <v>119</v>
      </c>
      <c r="B21" s="158">
        <v>433.71530000000001</v>
      </c>
      <c r="C21" s="158">
        <v>2336.6286999999998</v>
      </c>
      <c r="D21" s="159">
        <v>-99.906778767647694</v>
      </c>
    </row>
    <row r="22" spans="1:4" ht="15.75" customHeight="1">
      <c r="A22" s="160" t="s">
        <v>120</v>
      </c>
      <c r="B22" s="161"/>
      <c r="C22" s="162"/>
      <c r="D22" s="163"/>
    </row>
    <row r="23" spans="1:4">
      <c r="A23" s="155" t="s">
        <v>121</v>
      </c>
      <c r="B23" s="164"/>
      <c r="C23" s="165">
        <v>589213.21</v>
      </c>
      <c r="D23" s="166">
        <v>10.481177303932</v>
      </c>
    </row>
    <row r="24" spans="1:4">
      <c r="A24" s="155" t="s">
        <v>122</v>
      </c>
      <c r="B24" s="167"/>
      <c r="C24" s="165">
        <v>132206.32999999999</v>
      </c>
      <c r="D24" s="168">
        <v>1.080144841983</v>
      </c>
    </row>
  </sheetData>
  <mergeCells count="4">
    <mergeCell ref="A1:D1"/>
    <mergeCell ref="A2:D2"/>
    <mergeCell ref="A3:A5"/>
    <mergeCell ref="B3:B5"/>
  </mergeCells>
  <phoneticPr fontId="60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145" zoomScaleNormal="145" workbookViewId="0">
      <selection activeCell="G18" sqref="G18"/>
    </sheetView>
  </sheetViews>
  <sheetFormatPr defaultColWidth="9" defaultRowHeight="13.5"/>
  <cols>
    <col min="1" max="1" width="23.125" customWidth="1"/>
    <col min="2" max="2" width="11.5" customWidth="1"/>
    <col min="3" max="3" width="11.375" customWidth="1"/>
    <col min="4" max="4" width="13.5" customWidth="1"/>
  </cols>
  <sheetData>
    <row r="1" spans="1:4" ht="22.5">
      <c r="A1" s="268" t="s">
        <v>123</v>
      </c>
      <c r="B1" s="269"/>
      <c r="C1" s="269"/>
      <c r="D1" s="269"/>
    </row>
    <row r="2" spans="1:4" ht="14.25">
      <c r="A2" s="275" t="s">
        <v>28</v>
      </c>
      <c r="B2" s="279"/>
      <c r="C2" s="279"/>
      <c r="D2" s="279"/>
    </row>
    <row r="3" spans="1:4" ht="14.25">
      <c r="A3" s="272" t="s">
        <v>2</v>
      </c>
      <c r="B3" s="135" t="s">
        <v>124</v>
      </c>
      <c r="C3" s="135" t="s">
        <v>125</v>
      </c>
      <c r="D3" s="136" t="s">
        <v>126</v>
      </c>
    </row>
    <row r="4" spans="1:4" ht="14.25">
      <c r="A4" s="272"/>
      <c r="B4" s="135"/>
      <c r="C4" s="135"/>
      <c r="D4" s="136" t="s">
        <v>125</v>
      </c>
    </row>
    <row r="5" spans="1:4" ht="14.25">
      <c r="A5" s="273"/>
      <c r="B5" s="137" t="s">
        <v>127</v>
      </c>
      <c r="C5" s="137" t="s">
        <v>128</v>
      </c>
      <c r="D5" s="138" t="s">
        <v>128</v>
      </c>
    </row>
    <row r="6" spans="1:4">
      <c r="A6" s="139" t="s">
        <v>129</v>
      </c>
      <c r="B6" s="140">
        <v>3241.9503244752</v>
      </c>
      <c r="C6" s="141">
        <v>230.6274983822</v>
      </c>
      <c r="D6" s="142">
        <v>136.19444160259999</v>
      </c>
    </row>
    <row r="7" spans="1:4">
      <c r="A7" s="143" t="s">
        <v>130</v>
      </c>
      <c r="B7" s="144">
        <v>1223.9242122543001</v>
      </c>
      <c r="C7" s="141">
        <v>62.538357469800005</v>
      </c>
      <c r="D7" s="142">
        <v>44.093246596699998</v>
      </c>
    </row>
    <row r="8" spans="1:4" ht="15.75" customHeight="1">
      <c r="A8" s="145" t="s">
        <v>131</v>
      </c>
      <c r="B8" s="141">
        <v>410.7459979139</v>
      </c>
      <c r="C8" s="141">
        <v>25.139996186200001</v>
      </c>
      <c r="D8" s="142">
        <v>-25.382392588799998</v>
      </c>
    </row>
    <row r="9" spans="1:4">
      <c r="A9" s="143" t="s">
        <v>132</v>
      </c>
      <c r="B9" s="141">
        <v>2435.4724737833999</v>
      </c>
      <c r="C9" s="141">
        <v>193.809859405</v>
      </c>
      <c r="D9" s="142">
        <v>177.44531264290001</v>
      </c>
    </row>
    <row r="10" spans="1:4">
      <c r="A10" s="145" t="s">
        <v>133</v>
      </c>
      <c r="B10" s="141">
        <v>392.4361170537</v>
      </c>
      <c r="C10" s="141">
        <v>10.9053692351</v>
      </c>
      <c r="D10" s="142">
        <v>-15.160934898300001</v>
      </c>
    </row>
    <row r="11" spans="1:4">
      <c r="A11" s="143" t="s">
        <v>134</v>
      </c>
      <c r="B11" s="141">
        <v>1879.1833696010999</v>
      </c>
      <c r="C11" s="141">
        <v>245.32223438139999</v>
      </c>
      <c r="D11" s="142">
        <v>118.31370625690001</v>
      </c>
    </row>
    <row r="12" spans="1:4">
      <c r="A12" s="143" t="s">
        <v>130</v>
      </c>
      <c r="B12" s="144">
        <v>639.0379718833999</v>
      </c>
      <c r="C12" s="144">
        <v>85.599085445399993</v>
      </c>
      <c r="D12" s="146">
        <v>14.773404563399998</v>
      </c>
    </row>
    <row r="13" spans="1:4">
      <c r="A13" s="143" t="s">
        <v>135</v>
      </c>
      <c r="B13" s="141">
        <v>885.7863030492</v>
      </c>
      <c r="C13" s="141">
        <v>92.2292868352</v>
      </c>
      <c r="D13" s="142">
        <v>58.205372217399997</v>
      </c>
    </row>
    <row r="14" spans="1:4">
      <c r="A14" s="143" t="s">
        <v>136</v>
      </c>
      <c r="B14" s="147">
        <v>536.59769223540002</v>
      </c>
      <c r="C14" s="147">
        <v>85.2398766628</v>
      </c>
      <c r="D14" s="148">
        <v>47.896764165599997</v>
      </c>
    </row>
    <row r="15" spans="1:4">
      <c r="A15" s="143" t="s">
        <v>137</v>
      </c>
      <c r="B15" s="147">
        <v>349.18861081379998</v>
      </c>
      <c r="C15" s="147">
        <v>6.9894101724000013</v>
      </c>
      <c r="D15" s="148">
        <v>10.3086080518</v>
      </c>
    </row>
    <row r="16" spans="1:4">
      <c r="A16" s="143" t="s">
        <v>138</v>
      </c>
      <c r="B16" s="141">
        <v>993.38590003989998</v>
      </c>
      <c r="C16" s="141">
        <v>153.09432188139999</v>
      </c>
      <c r="D16" s="142">
        <v>60.108033156799998</v>
      </c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J17" sqref="J17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260" t="s">
        <v>139</v>
      </c>
      <c r="B1" s="261"/>
      <c r="C1" s="261"/>
      <c r="D1" s="261"/>
    </row>
    <row r="2" spans="1:4">
      <c r="A2" s="263" t="s">
        <v>246</v>
      </c>
      <c r="B2" s="280"/>
      <c r="C2" s="280"/>
      <c r="D2" s="280"/>
    </row>
    <row r="3" spans="1:4">
      <c r="A3" s="281"/>
      <c r="B3" s="121" t="s">
        <v>140</v>
      </c>
      <c r="C3" s="121" t="s">
        <v>141</v>
      </c>
      <c r="D3" s="127" t="s">
        <v>142</v>
      </c>
    </row>
    <row r="4" spans="1:4">
      <c r="A4" s="281"/>
      <c r="B4" s="121"/>
      <c r="C4" s="121"/>
      <c r="D4" s="127"/>
    </row>
    <row r="5" spans="1:4" ht="15.75">
      <c r="A5" s="281"/>
      <c r="B5" s="121" t="s">
        <v>143</v>
      </c>
      <c r="C5" s="121" t="s">
        <v>143</v>
      </c>
      <c r="D5" s="128" t="s">
        <v>144</v>
      </c>
    </row>
    <row r="6" spans="1:4" ht="24" customHeight="1">
      <c r="A6" s="129" t="s">
        <v>145</v>
      </c>
      <c r="B6" s="130">
        <v>547072.9</v>
      </c>
      <c r="C6" s="131">
        <v>438608.2</v>
      </c>
      <c r="D6" s="132">
        <v>3.7621359223301001</v>
      </c>
    </row>
    <row r="7" spans="1:4" ht="24" customHeight="1">
      <c r="A7" s="129" t="s">
        <v>146</v>
      </c>
      <c r="B7" s="130">
        <v>85168</v>
      </c>
      <c r="C7" s="133">
        <v>72021.5</v>
      </c>
      <c r="D7" s="132">
        <v>20.9039548022599</v>
      </c>
    </row>
    <row r="8" spans="1:4" ht="24" customHeight="1">
      <c r="A8" s="129" t="s">
        <v>147</v>
      </c>
      <c r="B8" s="130">
        <v>25509.5</v>
      </c>
      <c r="C8" s="133">
        <v>18287.599999999999</v>
      </c>
      <c r="D8" s="132">
        <v>10</v>
      </c>
    </row>
    <row r="9" spans="1:4" ht="24" customHeight="1">
      <c r="A9" s="129" t="s">
        <v>148</v>
      </c>
      <c r="B9" s="130">
        <v>8474.9</v>
      </c>
      <c r="C9" s="133">
        <v>4379.3999999999996</v>
      </c>
      <c r="D9" s="132">
        <v>11.538461538461499</v>
      </c>
    </row>
    <row r="10" spans="1:4" ht="24" customHeight="1">
      <c r="A10" s="129" t="s">
        <v>149</v>
      </c>
      <c r="B10" s="130">
        <v>57079</v>
      </c>
      <c r="C10" s="133">
        <v>45963.7</v>
      </c>
      <c r="D10" s="132">
        <v>3.2432432432432399</v>
      </c>
    </row>
    <row r="11" spans="1:4" ht="24" customHeight="1">
      <c r="A11" s="129" t="s">
        <v>150</v>
      </c>
      <c r="B11" s="130">
        <v>38326.6</v>
      </c>
      <c r="C11" s="133">
        <v>30304.1</v>
      </c>
      <c r="D11" s="132">
        <v>2.32558139534884</v>
      </c>
    </row>
    <row r="12" spans="1:4" ht="24" customHeight="1">
      <c r="A12" s="129" t="s">
        <v>151</v>
      </c>
      <c r="B12" s="130">
        <v>50705.2</v>
      </c>
      <c r="C12" s="133">
        <v>37905.4</v>
      </c>
      <c r="D12" s="132">
        <v>0</v>
      </c>
    </row>
    <row r="13" spans="1:4" ht="24" customHeight="1">
      <c r="A13" s="129" t="s">
        <v>152</v>
      </c>
      <c r="B13" s="130">
        <v>44613.9</v>
      </c>
      <c r="C13" s="133">
        <v>34214.9</v>
      </c>
      <c r="D13" s="132">
        <v>0</v>
      </c>
    </row>
    <row r="14" spans="1:4" ht="24" customHeight="1">
      <c r="A14" s="129" t="s">
        <v>153</v>
      </c>
      <c r="B14" s="130">
        <v>18715.3</v>
      </c>
      <c r="C14" s="133">
        <v>15197.1</v>
      </c>
      <c r="D14" s="132">
        <v>1.5384615384615401</v>
      </c>
    </row>
    <row r="15" spans="1:4" ht="24" customHeight="1">
      <c r="A15" s="129" t="s">
        <v>154</v>
      </c>
      <c r="B15" s="130">
        <v>25329.200000000001</v>
      </c>
      <c r="C15" s="133">
        <v>18035</v>
      </c>
      <c r="D15" s="132">
        <v>2.29885057471264</v>
      </c>
    </row>
    <row r="16" spans="1:4" ht="24" customHeight="1">
      <c r="A16" s="129" t="s">
        <v>155</v>
      </c>
      <c r="B16" s="130">
        <v>7316.4</v>
      </c>
      <c r="C16" s="133">
        <v>6343.9</v>
      </c>
      <c r="D16" s="132">
        <v>3.7037037037037002</v>
      </c>
    </row>
    <row r="17" spans="1:4" ht="24" customHeight="1">
      <c r="A17" s="129" t="s">
        <v>156</v>
      </c>
      <c r="B17" s="130">
        <v>17996.8</v>
      </c>
      <c r="C17" s="133">
        <v>12996.5</v>
      </c>
      <c r="D17" s="132">
        <v>4.8192771084337398</v>
      </c>
    </row>
    <row r="18" spans="1:4" ht="24" customHeight="1">
      <c r="A18" s="129" t="s">
        <v>157</v>
      </c>
      <c r="B18" s="130">
        <v>167838.1</v>
      </c>
      <c r="C18" s="133">
        <v>142959.1</v>
      </c>
      <c r="D18" s="132">
        <v>0.17361111111111099</v>
      </c>
    </row>
  </sheetData>
  <mergeCells count="3">
    <mergeCell ref="A1:D1"/>
    <mergeCell ref="A2:D2"/>
    <mergeCell ref="A3:A5"/>
  </mergeCells>
  <phoneticPr fontId="60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J18" sqref="J18"/>
    </sheetView>
  </sheetViews>
  <sheetFormatPr defaultColWidth="9" defaultRowHeight="13.5"/>
  <cols>
    <col min="1" max="1" width="16.5" customWidth="1"/>
    <col min="2" max="2" width="15.375" customWidth="1"/>
    <col min="3" max="3" width="12.5" customWidth="1"/>
  </cols>
  <sheetData>
    <row r="1" spans="1:3" ht="20.25">
      <c r="A1" s="282" t="s">
        <v>158</v>
      </c>
      <c r="B1" s="282"/>
      <c r="C1" s="282"/>
    </row>
    <row r="2" spans="1:3" ht="30.95" customHeight="1">
      <c r="A2" s="263" t="s">
        <v>159</v>
      </c>
      <c r="B2" s="280"/>
      <c r="C2" s="280"/>
    </row>
    <row r="3" spans="1:3">
      <c r="A3" s="281"/>
      <c r="B3" s="121" t="s">
        <v>4</v>
      </c>
      <c r="C3" s="122" t="s">
        <v>160</v>
      </c>
    </row>
    <row r="4" spans="1:3">
      <c r="A4" s="281"/>
      <c r="B4" s="121" t="s">
        <v>5</v>
      </c>
      <c r="C4" s="123"/>
    </row>
    <row r="5" spans="1:3">
      <c r="A5" s="281"/>
      <c r="B5" s="121" t="s">
        <v>7</v>
      </c>
      <c r="C5" s="123" t="s">
        <v>161</v>
      </c>
    </row>
    <row r="6" spans="1:3" ht="21" customHeight="1">
      <c r="A6" s="115" t="s">
        <v>145</v>
      </c>
      <c r="B6" s="124">
        <v>0.3</v>
      </c>
      <c r="C6" s="125"/>
    </row>
    <row r="7" spans="1:3" ht="21" customHeight="1">
      <c r="A7" s="115" t="s">
        <v>162</v>
      </c>
      <c r="B7" s="124">
        <v>1.1000000000000001</v>
      </c>
      <c r="C7" s="125">
        <v>5</v>
      </c>
    </row>
    <row r="8" spans="1:3" ht="21" customHeight="1">
      <c r="A8" s="115" t="s">
        <v>163</v>
      </c>
      <c r="B8" s="124">
        <v>-4</v>
      </c>
      <c r="C8" s="125">
        <v>9</v>
      </c>
    </row>
    <row r="9" spans="1:3" ht="21" customHeight="1">
      <c r="A9" s="115" t="s">
        <v>164</v>
      </c>
      <c r="B9" s="124">
        <v>-8</v>
      </c>
      <c r="C9" s="125">
        <v>12</v>
      </c>
    </row>
    <row r="10" spans="1:3" ht="21" customHeight="1">
      <c r="A10" s="115" t="s">
        <v>165</v>
      </c>
      <c r="B10" s="124">
        <v>3.9</v>
      </c>
      <c r="C10" s="125">
        <v>2</v>
      </c>
    </row>
    <row r="11" spans="1:3" ht="21" customHeight="1">
      <c r="A11" s="115" t="s">
        <v>166</v>
      </c>
      <c r="B11" s="124">
        <v>3</v>
      </c>
      <c r="C11" s="125">
        <v>3</v>
      </c>
    </row>
    <row r="12" spans="1:3" ht="21" customHeight="1">
      <c r="A12" s="115" t="s">
        <v>167</v>
      </c>
      <c r="B12" s="124">
        <v>1.1000000000000001</v>
      </c>
      <c r="C12" s="125">
        <v>5</v>
      </c>
    </row>
    <row r="13" spans="1:3" ht="21" customHeight="1">
      <c r="A13" s="115" t="s">
        <v>168</v>
      </c>
      <c r="B13" s="124">
        <v>0.8</v>
      </c>
      <c r="C13" s="125">
        <v>7</v>
      </c>
    </row>
    <row r="14" spans="1:3" ht="21" customHeight="1">
      <c r="A14" s="115" t="s">
        <v>169</v>
      </c>
      <c r="B14" s="124">
        <v>1.4</v>
      </c>
      <c r="C14" s="125">
        <v>4</v>
      </c>
    </row>
    <row r="15" spans="1:3" ht="21" customHeight="1">
      <c r="A15" s="115" t="s">
        <v>170</v>
      </c>
      <c r="B15" s="124">
        <v>-4.4000000000000004</v>
      </c>
      <c r="C15" s="125">
        <v>10</v>
      </c>
    </row>
    <row r="16" spans="1:3" ht="21" customHeight="1">
      <c r="A16" s="115" t="s">
        <v>171</v>
      </c>
      <c r="B16" s="124">
        <v>-5.3</v>
      </c>
      <c r="C16" s="125">
        <v>11</v>
      </c>
    </row>
    <row r="17" spans="1:3" ht="21" customHeight="1">
      <c r="A17" s="115" t="s">
        <v>172</v>
      </c>
      <c r="B17" s="124">
        <v>-2.6</v>
      </c>
      <c r="C17" s="125">
        <v>8</v>
      </c>
    </row>
    <row r="18" spans="1:3" ht="21" customHeight="1">
      <c r="A18" s="115" t="s">
        <v>173</v>
      </c>
      <c r="B18" s="124">
        <v>4</v>
      </c>
      <c r="C18" s="125">
        <v>1</v>
      </c>
    </row>
  </sheetData>
  <mergeCells count="3">
    <mergeCell ref="A1:C1"/>
    <mergeCell ref="A2:C2"/>
    <mergeCell ref="A3:A5"/>
  </mergeCells>
  <phoneticPr fontId="6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2016-11-14T01:53:00Z</cp:lastPrinted>
  <dcterms:created xsi:type="dcterms:W3CDTF">2016-11-14T01:52:00Z</dcterms:created>
  <dcterms:modified xsi:type="dcterms:W3CDTF">2020-08-20T08:23:02Z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