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746" firstSheet="3" activeTab="3"/>
  </bookViews>
  <sheets>
    <sheet name="主要经济指标完成情况（一）" sheetId="6" r:id="rId1"/>
    <sheet name="主要经济指标完成情况（二）" sheetId="7" r:id="rId2"/>
    <sheet name="主要经济指标完成情况（三）" sheetId="8" r:id="rId3"/>
    <sheet name="主要经济指标完成情况（四）" sheetId="9" r:id="rId4"/>
    <sheet name="主要经济指标完成情况（五）" sheetId="10" r:id="rId5"/>
    <sheet name="主要经济指标完成情况（六）" sheetId="11" r:id="rId6"/>
    <sheet name="主要经济指标完成情况（七）" sheetId="12" r:id="rId7"/>
    <sheet name="分县（市、区）规模工业综合指标" sheetId="14" r:id="rId8"/>
    <sheet name="分县（市、区）规模工业增加值" sheetId="15" r:id="rId9"/>
    <sheet name="分县（市、区）固定资产投资" sheetId="16" r:id="rId10"/>
    <sheet name="分县（市、区）产业投资" sheetId="17" r:id="rId11"/>
    <sheet name="分县（市、区）社会消费品零售总额" sheetId="18" r:id="rId12"/>
    <sheet name="分县（市、区）财政一般预算收入" sheetId="19" r:id="rId13"/>
    <sheet name="分县（市、区）财政总收入" sheetId="25" r:id="rId14"/>
    <sheet name="分县（市、区）内资" sheetId="26" r:id="rId15"/>
    <sheet name="分县（市、区）外资" sheetId="27" r:id="rId16"/>
    <sheet name="分县（市、区）进出口" sheetId="28" r:id="rId17"/>
    <sheet name="分市州固定资产投资" sheetId="1" r:id="rId18"/>
    <sheet name="分市州规模工业增加值" sheetId="2" r:id="rId19"/>
    <sheet name="分市州地方财政收入" sheetId="3" r:id="rId20"/>
    <sheet name="分市州出口总额" sheetId="4" r:id="rId21"/>
  </sheets>
  <definedNames>
    <definedName name="_xlnm.Print_Area" localSheetId="18">分市州规模工业增加值!#REF!</definedName>
  </definedNames>
  <calcPr calcId="144525"/>
</workbook>
</file>

<file path=xl/sharedStrings.xml><?xml version="1.0" encoding="utf-8"?>
<sst xmlns="http://schemas.openxmlformats.org/spreadsheetml/2006/main" count="481" uniqueCount="248">
  <si>
    <t>主要经济指标完成情况（一）</t>
  </si>
  <si>
    <r>
      <rPr>
        <sz val="10"/>
        <rFont val="Times New Roman"/>
        <charset val="134"/>
      </rPr>
      <t xml:space="preserve">                                                                                                      </t>
    </r>
    <r>
      <rPr>
        <sz val="10"/>
        <rFont val="宋体"/>
        <charset val="134"/>
      </rPr>
      <t>计量单位：亿元</t>
    </r>
  </si>
  <si>
    <t>指     标</t>
  </si>
  <si>
    <t>本月止</t>
  </si>
  <si>
    <t>累计比</t>
  </si>
  <si>
    <t>上年同</t>
  </si>
  <si>
    <t>累    计</t>
  </si>
  <si>
    <t>期±%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</si>
  <si>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一、工业总产值（现价）</t>
    </r>
  </si>
  <si>
    <r>
      <rPr>
        <sz val="10"/>
        <rFont val="Times New Roman"/>
        <charset val="134"/>
      </rPr>
      <t xml:space="preserve">        1</t>
    </r>
    <r>
      <rPr>
        <sz val="10"/>
        <rFont val="宋体"/>
        <charset val="134"/>
      </rPr>
      <t>、规模工业总产值</t>
    </r>
  </si>
  <si>
    <r>
      <rPr>
        <sz val="10"/>
        <rFont val="Times New Roman"/>
        <charset val="134"/>
      </rPr>
      <t xml:space="preserve">        2</t>
    </r>
    <r>
      <rPr>
        <sz val="10"/>
        <rFont val="宋体"/>
        <charset val="134"/>
      </rPr>
      <t>、规模以下工业总产值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</si>
  <si>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二、规模工业（现价）</t>
    </r>
  </si>
  <si>
    <r>
      <rPr>
        <sz val="10"/>
        <rFont val="Times New Roman"/>
        <charset val="134"/>
      </rPr>
      <t xml:space="preserve">        1</t>
    </r>
    <r>
      <rPr>
        <sz val="10"/>
        <rFont val="宋体"/>
        <charset val="134"/>
      </rPr>
      <t>、增加值</t>
    </r>
  </si>
  <si>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总计中：国有企业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</si>
  <si>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集体企业</t>
    </r>
  </si>
  <si>
    <t xml:space="preserve">          股份合作企业</t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</si>
  <si>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股份制企业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</si>
  <si>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外商及港澳台企业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</si>
  <si>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其它类型企业</t>
    </r>
  </si>
  <si>
    <t xml:space="preserve">  总计中：轻工业</t>
  </si>
  <si>
    <r>
      <rPr>
        <sz val="10"/>
        <rFont val="Times New Roman"/>
        <charset val="134"/>
      </rPr>
      <t xml:space="preserve">                     </t>
    </r>
    <r>
      <rPr>
        <sz val="10"/>
        <rFont val="宋体"/>
        <charset val="134"/>
      </rPr>
      <t>重工业</t>
    </r>
  </si>
  <si>
    <t xml:space="preserve">  总计中：国有及控股企业</t>
  </si>
  <si>
    <r>
      <rPr>
        <sz val="9"/>
        <rFont val="宋体"/>
        <charset val="134"/>
      </rPr>
      <t xml:space="preserve">           </t>
    </r>
    <r>
      <rPr>
        <sz val="10"/>
        <rFont val="宋体"/>
        <charset val="134"/>
      </rPr>
      <t>大中型工业企业</t>
    </r>
  </si>
  <si>
    <t xml:space="preserve">  总计中：园区工业</t>
  </si>
  <si>
    <r>
      <rPr>
        <sz val="9"/>
        <rFont val="宋体"/>
        <charset val="134"/>
      </rPr>
      <t xml:space="preserve">     2</t>
    </r>
    <r>
      <rPr>
        <sz val="10"/>
        <rFont val="宋体"/>
        <charset val="134"/>
      </rPr>
      <t>、工业产品销售产值（现价）</t>
    </r>
  </si>
  <si>
    <t xml:space="preserve">     其中：出口交货值</t>
  </si>
  <si>
    <t xml:space="preserve">  3、工业产品销售率（%）</t>
  </si>
  <si>
    <t>同比下降2.3个百分点</t>
  </si>
  <si>
    <t>主要经济指标完成情况（二）</t>
  </si>
  <si>
    <t>计量单位：亿元</t>
  </si>
  <si>
    <r>
      <rPr>
        <sz val="10"/>
        <rFont val="Times New Roman"/>
        <charset val="134"/>
      </rPr>
      <t xml:space="preserve">     4</t>
    </r>
    <r>
      <rPr>
        <sz val="10"/>
        <rFont val="宋体"/>
        <charset val="134"/>
      </rPr>
      <t>、规模工业经济效益指标（上月数据）</t>
    </r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</si>
  <si>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亏损面（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</si>
  <si>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产品销售收入（主营业务收入）</t>
    </r>
  </si>
  <si>
    <t xml:space="preserve">     产品销售成本</t>
  </si>
  <si>
    <t xml:space="preserve">     两金占用（应收帐款和产成品存货）</t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</si>
  <si>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利税总额</t>
    </r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</si>
  <si>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利润总额</t>
    </r>
  </si>
  <si>
    <r>
      <rPr>
        <sz val="10"/>
        <rFont val="Times New Roman"/>
        <charset val="134"/>
      </rPr>
      <t xml:space="preserve">               </t>
    </r>
    <r>
      <rPr>
        <sz val="10"/>
        <rFont val="宋体"/>
        <charset val="134"/>
      </rPr>
      <t>其中：亏损企业亏损额</t>
    </r>
  </si>
  <si>
    <t xml:space="preserve">     从业人员平均人数（人）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</si>
  <si>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工业经济效益综合指数（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</si>
  <si>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t xml:space="preserve">         其中：成本费用利润率（%）</t>
  </si>
  <si>
    <t xml:space="preserve">                     全员劳动生产率（元/人）</t>
  </si>
  <si>
    <t xml:space="preserve">                    总资产贡献率（％）</t>
  </si>
  <si>
    <t xml:space="preserve">                    资产负债率（％）</t>
  </si>
  <si>
    <t xml:space="preserve">                    流动资产周转率（次）</t>
  </si>
  <si>
    <t xml:space="preserve">                    资本保值增值率（％）</t>
  </si>
  <si>
    <t>主要经济指标完成情况（三）</t>
  </si>
  <si>
    <r>
      <rPr>
        <sz val="10"/>
        <rFont val="Times New Roman"/>
        <charset val="134"/>
      </rPr>
      <t xml:space="preserve">                                                                                  </t>
    </r>
    <r>
      <rPr>
        <sz val="10"/>
        <rFont val="宋体"/>
        <charset val="134"/>
      </rPr>
      <t>计量单位：亿元、万平方米</t>
    </r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</si>
  <si>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三、全市用电总量（万千瓦小时）</t>
    </r>
  </si>
  <si>
    <t xml:space="preserve">          其中：工业用电量</t>
  </si>
  <si>
    <t>四、固定资产投资（不含跨区项目）</t>
  </si>
  <si>
    <t>　500万元以上项目投资</t>
  </si>
  <si>
    <t>　　　其中：工业投资</t>
  </si>
  <si>
    <t xml:space="preserve">     房地产投资</t>
  </si>
  <si>
    <r>
      <rPr>
        <sz val="10"/>
        <rFont val="Times New Roman"/>
        <charset val="134"/>
      </rPr>
      <t xml:space="preserve">    5000</t>
    </r>
    <r>
      <rPr>
        <sz val="10"/>
        <rFont val="宋体"/>
        <charset val="134"/>
      </rPr>
      <t>万元以上项目投资</t>
    </r>
  </si>
  <si>
    <t xml:space="preserve">     1、施工项目个数（个）</t>
  </si>
  <si>
    <t xml:space="preserve">        其中、新开工项目个数（个）</t>
  </si>
  <si>
    <r>
      <rPr>
        <sz val="10"/>
        <rFont val="Times New Roman"/>
        <charset val="134"/>
      </rPr>
      <t xml:space="preserve">           2</t>
    </r>
    <r>
      <rPr>
        <sz val="10"/>
        <rFont val="宋体"/>
        <charset val="134"/>
      </rPr>
      <t>、计划总投资额</t>
    </r>
  </si>
  <si>
    <t xml:space="preserve">     3、本年完成投资额</t>
  </si>
  <si>
    <t xml:space="preserve"> 商品房销售、施工面积情况</t>
  </si>
  <si>
    <t xml:space="preserve">  商品房施工面积</t>
  </si>
  <si>
    <t xml:space="preserve">  商品房竣工面积</t>
  </si>
  <si>
    <t xml:space="preserve">  商品房销售面积 </t>
  </si>
  <si>
    <t xml:space="preserve">    其中：住宅</t>
  </si>
  <si>
    <t xml:space="preserve">  商品房屋销售额</t>
  </si>
  <si>
    <t>主要经济指标完成情况（四）</t>
  </si>
  <si>
    <r>
      <rPr>
        <sz val="10"/>
        <rFont val="Times New Roman"/>
        <charset val="134"/>
      </rPr>
      <t xml:space="preserve">                                                                                                                                                                  </t>
    </r>
    <r>
      <rPr>
        <sz val="10"/>
        <rFont val="宋体"/>
        <charset val="134"/>
      </rPr>
      <t>计量单位：亿元</t>
    </r>
  </si>
  <si>
    <t>本   月</t>
  </si>
  <si>
    <t>五、 社会消费品零售总额(亿元)</t>
  </si>
  <si>
    <t xml:space="preserve">   限额以上零售额</t>
  </si>
  <si>
    <t xml:space="preserve">    其中：限额以上法人单位零售额</t>
  </si>
  <si>
    <t xml:space="preserve">   限额以上：</t>
  </si>
  <si>
    <r>
      <rPr>
        <sz val="12"/>
        <color indexed="8"/>
        <rFont val="Times New Roman"/>
        <charset val="134"/>
      </rPr>
      <t xml:space="preserve">             1</t>
    </r>
    <r>
      <rPr>
        <sz val="12"/>
        <color indexed="8"/>
        <rFont val="宋体"/>
        <charset val="134"/>
      </rPr>
      <t>、按地区分：城镇</t>
    </r>
  </si>
  <si>
    <t xml:space="preserve">                   其中：城区</t>
  </si>
  <si>
    <r>
      <rPr>
        <sz val="12"/>
        <color indexed="8"/>
        <rFont val="Times New Roman"/>
        <charset val="134"/>
      </rPr>
      <t xml:space="preserve">                               </t>
    </r>
    <r>
      <rPr>
        <sz val="12"/>
        <color indexed="8"/>
        <rFont val="宋体"/>
        <charset val="134"/>
      </rPr>
      <t>乡村</t>
    </r>
  </si>
  <si>
    <t xml:space="preserve">      2、按行业分：</t>
  </si>
  <si>
    <r>
      <rPr>
        <sz val="12"/>
        <color indexed="8"/>
        <rFont val="Times New Roman"/>
        <charset val="134"/>
      </rPr>
      <t xml:space="preserve">             </t>
    </r>
    <r>
      <rPr>
        <sz val="12"/>
        <color indexed="8"/>
        <rFont val="宋体"/>
        <charset val="134"/>
      </rPr>
      <t>批发和零售业</t>
    </r>
  </si>
  <si>
    <r>
      <rPr>
        <sz val="12"/>
        <color indexed="8"/>
        <rFont val="Times New Roman"/>
        <charset val="134"/>
      </rPr>
      <t xml:space="preserve">                  #</t>
    </r>
    <r>
      <rPr>
        <sz val="12"/>
        <color indexed="8"/>
        <rFont val="宋体"/>
        <charset val="134"/>
      </rPr>
      <t>粮油、食品类</t>
    </r>
  </si>
  <si>
    <t xml:space="preserve">        饮料类</t>
  </si>
  <si>
    <r>
      <rPr>
        <sz val="12"/>
        <color indexed="8"/>
        <rFont val="Times New Roman"/>
        <charset val="134"/>
      </rPr>
      <t xml:space="preserve">                  </t>
    </r>
    <r>
      <rPr>
        <sz val="12"/>
        <color indexed="8"/>
        <rFont val="宋体"/>
        <charset val="134"/>
      </rPr>
      <t>烟酒类</t>
    </r>
  </si>
  <si>
    <t xml:space="preserve">        服装、鞋帽、针纺织品类</t>
  </si>
  <si>
    <t xml:space="preserve">        书报杂志类</t>
  </si>
  <si>
    <t xml:space="preserve">        汽车类</t>
  </si>
  <si>
    <t xml:space="preserve">        石油制品类</t>
  </si>
  <si>
    <t xml:space="preserve">      住宿和餐饮业</t>
  </si>
  <si>
    <t xml:space="preserve"> 六、进出口总额（万美元）(上月数)</t>
  </si>
  <si>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其中：出口</t>
    </r>
  </si>
  <si>
    <r>
      <rPr>
        <sz val="12"/>
        <rFont val="Times New Roman"/>
        <charset val="134"/>
      </rPr>
      <t xml:space="preserve">                      </t>
    </r>
    <r>
      <rPr>
        <sz val="12"/>
        <rFont val="宋体"/>
        <charset val="134"/>
      </rPr>
      <t>进口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</si>
  <si>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七、利用外资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</si>
  <si>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实际利用境外资金（万美元）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</si>
  <si>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利用省外境内资金（亿元、人民币）</t>
    </r>
  </si>
  <si>
    <t>主要经济指标完成情况（五）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</si>
  <si>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八、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税收入库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万元</t>
    </r>
    <r>
      <rPr>
        <b/>
        <sz val="9"/>
        <rFont val="Times New Roman"/>
        <charset val="134"/>
      </rPr>
      <t>)</t>
    </r>
  </si>
  <si>
    <t xml:space="preserve">               #车辆购置税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</si>
  <si>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九、财政收支（万元）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</si>
  <si>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、财政总收入</t>
    </r>
  </si>
  <si>
    <t xml:space="preserve">                1、一般预算收入</t>
  </si>
  <si>
    <r>
      <rPr>
        <sz val="10"/>
        <rFont val="Times New Roman"/>
        <charset val="134"/>
      </rPr>
      <t xml:space="preserve">                     (1)</t>
    </r>
    <r>
      <rPr>
        <sz val="10"/>
        <rFont val="宋体"/>
        <charset val="134"/>
      </rPr>
      <t>税收收入</t>
    </r>
  </si>
  <si>
    <t xml:space="preserve">          个人所得税</t>
  </si>
  <si>
    <t xml:space="preserve">          企业所得税</t>
  </si>
  <si>
    <r>
      <rPr>
        <sz val="10"/>
        <rFont val="Times New Roman"/>
        <charset val="134"/>
      </rPr>
      <t xml:space="preserve">                     (2)</t>
    </r>
    <r>
      <rPr>
        <sz val="10"/>
        <rFont val="宋体"/>
        <charset val="134"/>
      </rPr>
      <t>非税收入</t>
    </r>
  </si>
  <si>
    <r>
      <rPr>
        <sz val="10"/>
        <rFont val="Times New Roman"/>
        <charset val="134"/>
      </rPr>
      <t xml:space="preserve">                2</t>
    </r>
    <r>
      <rPr>
        <sz val="10"/>
        <rFont val="宋体"/>
        <charset val="134"/>
      </rPr>
      <t>、上划中央收入</t>
    </r>
  </si>
  <si>
    <r>
      <rPr>
        <sz val="10"/>
        <rFont val="Times New Roman"/>
        <charset val="134"/>
      </rPr>
      <t xml:space="preserve">                3</t>
    </r>
    <r>
      <rPr>
        <sz val="10"/>
        <rFont val="宋体"/>
        <charset val="134"/>
      </rPr>
      <t>、上划省级收入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</si>
  <si>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、一般预算支出</t>
    </r>
  </si>
  <si>
    <t>主要经济指标完成情况（六）</t>
  </si>
  <si>
    <r>
      <rPr>
        <b/>
        <sz val="9"/>
        <rFont val="Times New Roman"/>
        <charset val="134"/>
      </rPr>
      <t xml:space="preserve">    </t>
    </r>
    <r>
      <rPr>
        <b/>
        <sz val="9"/>
        <rFont val="宋体"/>
        <charset val="134"/>
      </rPr>
      <t>十、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居民消费价格指数（</t>
    </r>
    <r>
      <rPr>
        <b/>
        <sz val="9"/>
        <rFont val="Times New Roman"/>
        <charset val="134"/>
      </rPr>
      <t>%</t>
    </r>
    <r>
      <rPr>
        <b/>
        <sz val="9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</si>
  <si>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商品零售价格指数（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</si>
  <si>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十一、城乡居民收支（元）</t>
    </r>
  </si>
  <si>
    <t xml:space="preserve">          1、城镇居民人均可支配收入</t>
  </si>
  <si>
    <t xml:space="preserve">         其中：工薪收入</t>
  </si>
  <si>
    <t xml:space="preserve">                城镇人均消费支出</t>
  </si>
  <si>
    <t xml:space="preserve">         其中：食品支出</t>
  </si>
  <si>
    <r>
      <rPr>
        <sz val="10"/>
        <rFont val="Times New Roman"/>
        <charset val="134"/>
      </rPr>
      <t xml:space="preserve">          2</t>
    </r>
    <r>
      <rPr>
        <sz val="10"/>
        <rFont val="宋体"/>
        <charset val="134"/>
      </rPr>
      <t>、农民人均可支配收入</t>
    </r>
  </si>
  <si>
    <t xml:space="preserve">       其中：工资性收入</t>
  </si>
  <si>
    <t xml:space="preserve">                农民人均现金支出</t>
  </si>
  <si>
    <t xml:space="preserve">       其中：生活消费支出</t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</si>
  <si>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十二、交通</t>
    </r>
  </si>
  <si>
    <t xml:space="preserve">         全社会客运量（万人）</t>
  </si>
  <si>
    <t xml:space="preserve">         客运周转量（万人公里）</t>
  </si>
  <si>
    <t xml:space="preserve">         全社会货运量（万吨）</t>
  </si>
  <si>
    <t xml:space="preserve">         货运周转量（万吨公里）</t>
  </si>
  <si>
    <t xml:space="preserve"> 十三、保险(上月数)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</si>
  <si>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保险收入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</si>
  <si>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保险赔付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</si>
  <si>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t>主要经济指标完成情况（七）</t>
  </si>
  <si>
    <t>本  月</t>
  </si>
  <si>
    <t>比年初</t>
  </si>
  <si>
    <t>上年同期</t>
  </si>
  <si>
    <t>余  额</t>
  </si>
  <si>
    <t>增减额</t>
  </si>
  <si>
    <t>十四、金融机构各项存款</t>
  </si>
  <si>
    <r>
      <rPr>
        <sz val="10"/>
        <color indexed="8"/>
        <rFont val="Times New Roman"/>
        <charset val="134"/>
      </rPr>
      <t xml:space="preserve">    #</t>
    </r>
    <r>
      <rPr>
        <sz val="10"/>
        <color indexed="8"/>
        <rFont val="宋体"/>
        <charset val="134"/>
      </rPr>
      <t>国有商业银行</t>
    </r>
  </si>
  <si>
    <t xml:space="preserve">  非金融企业存款</t>
  </si>
  <si>
    <r>
      <rPr>
        <sz val="10"/>
        <color indexed="8"/>
        <rFont val="Times New Roman"/>
        <charset val="134"/>
      </rPr>
      <t xml:space="preserve">     </t>
    </r>
    <r>
      <rPr>
        <sz val="10"/>
        <color indexed="8"/>
        <rFont val="宋体"/>
        <charset val="134"/>
      </rPr>
      <t>住户存款</t>
    </r>
  </si>
  <si>
    <t xml:space="preserve">  广义政府存款</t>
  </si>
  <si>
    <t xml:space="preserve">    金融机构各项贷款</t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</si>
  <si>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住户贷款</t>
    </r>
  </si>
  <si>
    <r>
      <rPr>
        <sz val="10"/>
        <color indexed="8"/>
        <rFont val="Times New Roman"/>
        <charset val="134"/>
      </rPr>
      <t xml:space="preserve">      </t>
    </r>
    <r>
      <rPr>
        <sz val="10"/>
        <color indexed="8"/>
        <rFont val="宋体"/>
        <charset val="134"/>
      </rPr>
      <t>其中：消费贷款</t>
    </r>
  </si>
  <si>
    <r>
      <rPr>
        <sz val="10"/>
        <color indexed="8"/>
        <rFont val="Times New Roman"/>
        <charset val="134"/>
      </rPr>
      <t xml:space="preserve">                   </t>
    </r>
    <r>
      <rPr>
        <sz val="10"/>
        <color indexed="8"/>
        <rFont val="宋体"/>
        <charset val="134"/>
      </rPr>
      <t>经营贷款</t>
    </r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</si>
  <si>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非金融企业及机关团体贷款</t>
    </r>
  </si>
  <si>
    <t>分县（市、区）规模工业综合指标</t>
  </si>
  <si>
    <t>上月数据</t>
  </si>
  <si>
    <t>利税总额</t>
  </si>
  <si>
    <t>利润总额</t>
  </si>
  <si>
    <t>亏损面</t>
  </si>
  <si>
    <t>（万元）</t>
  </si>
  <si>
    <t>%</t>
  </si>
  <si>
    <t>全      市</t>
  </si>
  <si>
    <t>双      清</t>
  </si>
  <si>
    <t>大      祥</t>
  </si>
  <si>
    <t>北      塔</t>
  </si>
  <si>
    <t>邵      东</t>
  </si>
  <si>
    <t>新      邵</t>
  </si>
  <si>
    <t>邵      阳</t>
  </si>
  <si>
    <t>隆      回</t>
  </si>
  <si>
    <t>洞      口</t>
  </si>
  <si>
    <t>绥      宁</t>
  </si>
  <si>
    <t>新      宁</t>
  </si>
  <si>
    <t>城      步</t>
  </si>
  <si>
    <t>武      冈</t>
  </si>
  <si>
    <t>分县（市、区）规模工业增加值</t>
  </si>
  <si>
    <t>计量单位：%</t>
  </si>
  <si>
    <t>增速</t>
  </si>
  <si>
    <t>排位</t>
  </si>
  <si>
    <t>双     清</t>
  </si>
  <si>
    <t>大     祥</t>
  </si>
  <si>
    <t>北     塔</t>
  </si>
  <si>
    <t>邵     东</t>
  </si>
  <si>
    <t>新     邵</t>
  </si>
  <si>
    <t>邵     阳</t>
  </si>
  <si>
    <t>隆     回</t>
  </si>
  <si>
    <t>洞     口</t>
  </si>
  <si>
    <t>绥     宁</t>
  </si>
  <si>
    <t>新     宁</t>
  </si>
  <si>
    <t>城     步</t>
  </si>
  <si>
    <t>武     冈</t>
  </si>
  <si>
    <t>分县（市、区）固定资产投资</t>
  </si>
  <si>
    <t>分县（市、区）产业投资</t>
  </si>
  <si>
    <t>增速（%）</t>
  </si>
  <si>
    <t>全 市</t>
  </si>
  <si>
    <t xml:space="preserve">  双清</t>
  </si>
  <si>
    <t xml:space="preserve">  大祥</t>
  </si>
  <si>
    <t xml:space="preserve">  北塔</t>
  </si>
  <si>
    <t xml:space="preserve">  邵东</t>
  </si>
  <si>
    <t xml:space="preserve">  新邵</t>
  </si>
  <si>
    <t xml:space="preserve">  邵阳</t>
  </si>
  <si>
    <t xml:space="preserve">  隆回</t>
  </si>
  <si>
    <t xml:space="preserve">  洞口</t>
  </si>
  <si>
    <t xml:space="preserve">  绥宁</t>
  </si>
  <si>
    <t xml:space="preserve">  新宁</t>
  </si>
  <si>
    <t xml:space="preserve">  城步</t>
  </si>
  <si>
    <t xml:space="preserve">  武冈</t>
  </si>
  <si>
    <t>分县（市、区）社会消费品零售总额</t>
  </si>
  <si>
    <t>分县（市、区）财政一般预算收入</t>
  </si>
  <si>
    <t>计量单位：万元</t>
  </si>
  <si>
    <t>市  本  级</t>
  </si>
  <si>
    <t>分县（市、区）财政总收入</t>
  </si>
  <si>
    <t>分县（市、区）实际利用内资</t>
  </si>
  <si>
    <t>经  开  区</t>
  </si>
  <si>
    <t>分县（市、区）实际利用外资</t>
  </si>
  <si>
    <t>计量单位：万美元</t>
  </si>
  <si>
    <t>2711</t>
  </si>
  <si>
    <t>分县（市、区）进出口总额</t>
  </si>
  <si>
    <t>分市州固定资产投资</t>
  </si>
  <si>
    <t xml:space="preserve">                              计量单位：%</t>
  </si>
  <si>
    <t>2020年1-3月</t>
  </si>
  <si>
    <t>同比增减</t>
  </si>
  <si>
    <t>(%)</t>
  </si>
  <si>
    <t xml:space="preserve">  全省合计</t>
  </si>
  <si>
    <t xml:space="preserve">  长沙市</t>
  </si>
  <si>
    <t xml:space="preserve">  株洲市</t>
  </si>
  <si>
    <t xml:space="preserve">  湘潭市</t>
  </si>
  <si>
    <t xml:space="preserve">  衡阳市</t>
  </si>
  <si>
    <t xml:space="preserve">  邵阳市</t>
  </si>
  <si>
    <t xml:space="preserve">  岳阳市</t>
  </si>
  <si>
    <t xml:space="preserve">  常德市</t>
  </si>
  <si>
    <t xml:space="preserve">  张家界市</t>
  </si>
  <si>
    <t xml:space="preserve">  益阳市</t>
  </si>
  <si>
    <t xml:space="preserve">  郴州市</t>
  </si>
  <si>
    <t xml:space="preserve">  永州市</t>
  </si>
  <si>
    <t xml:space="preserve">  怀化市</t>
  </si>
  <si>
    <t xml:space="preserve">  娄底市</t>
  </si>
  <si>
    <t xml:space="preserve">  湘西自治州</t>
  </si>
  <si>
    <t>分市州规模工业增加值</t>
  </si>
  <si>
    <t xml:space="preserve">                             上月数</t>
  </si>
  <si>
    <t>同比增速</t>
  </si>
  <si>
    <r>
      <rPr>
        <sz val="10"/>
        <color theme="1"/>
        <rFont val="宋体"/>
        <charset val="134"/>
        <scheme val="minor"/>
      </rPr>
      <t>（</t>
    </r>
    <r>
      <rPr>
        <sz val="10"/>
        <color theme="1"/>
        <rFont val="宋体"/>
        <charset val="134"/>
      </rPr>
      <t>％</t>
    </r>
    <r>
      <rPr>
        <sz val="10"/>
        <color theme="1"/>
        <rFont val="宋体"/>
        <charset val="134"/>
        <scheme val="minor"/>
      </rPr>
      <t>）</t>
    </r>
  </si>
  <si>
    <t>分市州地方财政收入</t>
  </si>
  <si>
    <t>2020年</t>
  </si>
  <si>
    <t>1-3月</t>
  </si>
  <si>
    <r>
      <rPr>
        <sz val="11"/>
        <color theme="1"/>
        <rFont val="宋体"/>
        <charset val="134"/>
        <scheme val="minor"/>
      </rPr>
      <t>（</t>
    </r>
    <r>
      <rPr>
        <sz val="11"/>
        <color theme="1"/>
        <rFont val="宋体"/>
        <charset val="134"/>
      </rPr>
      <t>％</t>
    </r>
    <r>
      <rPr>
        <sz val="11"/>
        <color theme="1"/>
        <rFont val="宋体"/>
        <charset val="134"/>
        <scheme val="minor"/>
      </rPr>
      <t>）</t>
    </r>
  </si>
  <si>
    <t>分市州出口总额</t>
  </si>
  <si>
    <t>（％）</t>
  </si>
  <si>
    <t>  全省合计</t>
  </si>
  <si>
    <t>  长沙市</t>
  </si>
  <si>
    <t>  株洲市</t>
  </si>
  <si>
    <t>  湘潭市</t>
  </si>
  <si>
    <t>  衡阳市</t>
  </si>
  <si>
    <t>  邵阳市</t>
  </si>
  <si>
    <t>  岳阳市</t>
  </si>
  <si>
    <t>  常德市</t>
  </si>
  <si>
    <t>  张家界市</t>
  </si>
  <si>
    <t>  益阳市</t>
  </si>
  <si>
    <t>  郴州市</t>
  </si>
  <si>
    <t>  永州市</t>
  </si>
  <si>
    <t>  怀化市</t>
  </si>
  <si>
    <t>  娄底市</t>
  </si>
  <si>
    <t>  湘西自治州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</si>
</sst>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;[Red]\(0\)"/>
    <numFmt numFmtId="177" formatCode="0.00_);[Red]\(0.00\)"/>
    <numFmt numFmtId="178" formatCode="0.0_ "/>
    <numFmt numFmtId="179" formatCode="0.0_);[Red]\(0.0\)"/>
    <numFmt numFmtId="180" formatCode="0.00_ "/>
    <numFmt numFmtId="181" formatCode="0_ "/>
    <numFmt numFmtId="182" formatCode="0_);[Red]\(0\)"/>
    <numFmt numFmtId="183" formatCode="0.0"/>
    <numFmt numFmtId="184" formatCode="0;_⇿"/>
  </numFmts>
  <fonts count="77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9"/>
      <name val="ˎ̥"/>
      <charset val="134"/>
    </font>
    <font>
      <b/>
      <sz val="9"/>
      <name val="Times New Roman"/>
      <charset val="134"/>
    </font>
    <font>
      <sz val="9"/>
      <name val="ˎ̥"/>
      <charset val="134"/>
    </font>
    <font>
      <sz val="9"/>
      <name val="Times New Roman"/>
      <charset val="134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ˎ̥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name val="仿宋"/>
      <charset val="134"/>
    </font>
    <font>
      <sz val="11"/>
      <name val="仿宋"/>
      <charset val="134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16"/>
      <name val="宋体"/>
      <charset val="134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ajor"/>
    </font>
    <font>
      <sz val="11"/>
      <name val="宋体"/>
      <charset val="134"/>
    </font>
    <font>
      <sz val="1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  <scheme val="minor"/>
    </font>
    <font>
      <sz val="10"/>
      <color indexed="8"/>
      <name val="Times New Roman"/>
      <charset val="134"/>
    </font>
    <font>
      <sz val="10"/>
      <color indexed="10"/>
      <name val="宋体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sz val="12"/>
      <color indexed="8"/>
      <name val="宋体"/>
      <charset val="134"/>
    </font>
    <font>
      <sz val="12"/>
      <color indexed="8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Geneva"/>
      <charset val="134"/>
    </font>
    <font>
      <sz val="10"/>
      <name val="Helv"/>
      <charset val="134"/>
    </font>
    <font>
      <sz val="12"/>
      <name val="Arial"/>
      <charset val="134"/>
    </font>
    <font>
      <sz val="11"/>
      <color theme="1"/>
      <name val="Tahoma"/>
      <charset val="134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8" fillId="17" borderId="28" applyNumberFormat="0" applyAlignment="0" applyProtection="0">
      <alignment vertical="center"/>
    </xf>
    <xf numFmtId="0" fontId="10" fillId="0" borderId="0">
      <alignment vertical="center"/>
    </xf>
    <xf numFmtId="0" fontId="47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/>
    <xf numFmtId="41" fontId="0" fillId="0" borderId="0" applyFont="0" applyFill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0" fillId="7" borderId="24" applyNumberFormat="0" applyFont="0" applyAlignment="0" applyProtection="0">
      <alignment vertical="center"/>
    </xf>
    <xf numFmtId="0" fontId="0" fillId="0" borderId="0"/>
    <xf numFmtId="0" fontId="49" fillId="3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7" fillId="0" borderId="0"/>
    <xf numFmtId="0" fontId="5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24" fillId="0" borderId="0"/>
    <xf numFmtId="0" fontId="61" fillId="0" borderId="22" applyNumberFormat="0" applyFill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6" borderId="23" applyNumberFormat="0" applyAlignment="0" applyProtection="0">
      <alignment vertical="center"/>
    </xf>
    <xf numFmtId="0" fontId="65" fillId="6" borderId="28" applyNumberFormat="0" applyAlignment="0" applyProtection="0">
      <alignment vertical="center"/>
    </xf>
    <xf numFmtId="0" fontId="60" fillId="22" borderId="29" applyNumberFormat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10" fillId="0" borderId="0">
      <alignment vertical="center"/>
    </xf>
    <xf numFmtId="0" fontId="70" fillId="3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0" fillId="0" borderId="0"/>
    <xf numFmtId="0" fontId="49" fillId="20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9" borderId="0" applyNumberFormat="0" applyBorder="0" applyAlignment="0" applyProtection="0">
      <alignment vertical="center"/>
    </xf>
    <xf numFmtId="0" fontId="10" fillId="0" borderId="0"/>
    <xf numFmtId="0" fontId="47" fillId="12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53" fillId="0" borderId="0" applyNumberFormat="0" applyFill="0" applyBorder="0" applyAlignment="0" applyProtection="0"/>
    <xf numFmtId="0" fontId="0" fillId="0" borderId="0">
      <alignment vertical="center"/>
    </xf>
    <xf numFmtId="0" fontId="1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/>
    <xf numFmtId="0" fontId="74" fillId="0" borderId="0">
      <alignment vertical="center"/>
    </xf>
    <xf numFmtId="0" fontId="0" fillId="0" borderId="0">
      <alignment vertical="center"/>
    </xf>
    <xf numFmtId="0" fontId="69" fillId="0" borderId="0"/>
    <xf numFmtId="2" fontId="10" fillId="0" borderId="0"/>
    <xf numFmtId="0" fontId="66" fillId="0" borderId="0"/>
    <xf numFmtId="0" fontId="72" fillId="0" borderId="0"/>
    <xf numFmtId="0" fontId="68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/>
    <xf numFmtId="2" fontId="10" fillId="0" borderId="0"/>
    <xf numFmtId="1" fontId="10" fillId="0" borderId="0">
      <protection locked="0"/>
    </xf>
    <xf numFmtId="0" fontId="73" fillId="0" borderId="0">
      <alignment vertical="center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/>
    <xf numFmtId="0" fontId="66" fillId="0" borderId="0"/>
    <xf numFmtId="0" fontId="66" fillId="0" borderId="0"/>
    <xf numFmtId="0" fontId="71" fillId="0" borderId="0"/>
    <xf numFmtId="0" fontId="10" fillId="0" borderId="0">
      <alignment vertical="center"/>
    </xf>
    <xf numFmtId="0" fontId="72" fillId="0" borderId="0"/>
    <xf numFmtId="0" fontId="73" fillId="0" borderId="0">
      <alignment vertical="center"/>
    </xf>
  </cellStyleXfs>
  <cellXfs count="297">
    <xf numFmtId="0" fontId="0" fillId="0" borderId="0" xfId="0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178" fontId="3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9" fontId="5" fillId="0" borderId="1" xfId="87" applyNumberFormat="1" applyFont="1" applyFill="1" applyBorder="1" applyAlignment="1">
      <alignment horizontal="center" vertical="center" shrinkToFit="1"/>
    </xf>
    <xf numFmtId="178" fontId="5" fillId="0" borderId="1" xfId="87" applyNumberFormat="1" applyFont="1" applyFill="1" applyBorder="1" applyAlignment="1">
      <alignment horizontal="center" vertical="center" shrinkToFit="1"/>
    </xf>
    <xf numFmtId="178" fontId="5" fillId="0" borderId="10" xfId="0" applyNumberFormat="1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180" fontId="7" fillId="0" borderId="0" xfId="0" applyNumberFormat="1" applyFont="1" applyBorder="1" applyAlignment="1">
      <alignment vertical="center" wrapText="1"/>
    </xf>
    <xf numFmtId="178" fontId="7" fillId="0" borderId="0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81" fontId="5" fillId="0" borderId="1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180" fontId="9" fillId="0" borderId="0" xfId="0" applyNumberFormat="1" applyFont="1" applyBorder="1" applyAlignment="1">
      <alignment vertical="center" wrapText="1"/>
    </xf>
    <xf numFmtId="178" fontId="9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178" fontId="9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/>
    </xf>
    <xf numFmtId="180" fontId="9" fillId="0" borderId="0" xfId="0" applyNumberFormat="1" applyFont="1" applyBorder="1" applyAlignment="1">
      <alignment horizontal="right" vertical="center" wrapText="1"/>
    </xf>
    <xf numFmtId="0" fontId="0" fillId="0" borderId="0" xfId="0" applyBorder="1">
      <alignment vertical="center"/>
    </xf>
    <xf numFmtId="179" fontId="0" fillId="0" borderId="0" xfId="0" applyNumberForma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9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7" fontId="5" fillId="0" borderId="13" xfId="87" applyNumberFormat="1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9" fontId="12" fillId="0" borderId="4" xfId="0" applyNumberFormat="1" applyFont="1" applyBorder="1" applyAlignment="1">
      <alignment horizontal="center" vertical="center"/>
    </xf>
    <xf numFmtId="179" fontId="12" fillId="0" borderId="6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79" fontId="12" fillId="0" borderId="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8" fontId="14" fillId="0" borderId="1" xfId="87" applyNumberFormat="1" applyFont="1" applyFill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80" fontId="7" fillId="0" borderId="0" xfId="0" applyNumberFormat="1" applyFont="1" applyAlignment="1">
      <alignment vertical="center" wrapText="1"/>
    </xf>
    <xf numFmtId="178" fontId="7" fillId="0" borderId="0" xfId="0" applyNumberFormat="1" applyFont="1" applyBorder="1" applyAlignment="1">
      <alignment vertical="center" wrapText="1"/>
    </xf>
    <xf numFmtId="0" fontId="16" fillId="0" borderId="0" xfId="0" applyFont="1" applyBorder="1" applyAlignment="1"/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14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18" fillId="0" borderId="0" xfId="0" applyFont="1" applyFill="1" applyAlignment="1"/>
    <xf numFmtId="0" fontId="18" fillId="0" borderId="2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49" fontId="19" fillId="0" borderId="15" xfId="0" applyNumberFormat="1" applyFont="1" applyFill="1" applyBorder="1" applyAlignment="1">
      <alignment horizontal="center" vertical="center"/>
    </xf>
    <xf numFmtId="181" fontId="2" fillId="0" borderId="16" xfId="84" applyNumberFormat="1" applyFont="1" applyFill="1" applyBorder="1" applyAlignment="1">
      <alignment horizontal="center" vertical="center" wrapText="1"/>
    </xf>
    <xf numFmtId="178" fontId="2" fillId="0" borderId="16" xfId="93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/>
    </xf>
    <xf numFmtId="49" fontId="19" fillId="0" borderId="13" xfId="0" applyNumberFormat="1" applyFont="1" applyFill="1" applyBorder="1" applyAlignment="1">
      <alignment horizontal="center" vertical="center"/>
    </xf>
    <xf numFmtId="181" fontId="4" fillId="0" borderId="3" xfId="3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181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181" fontId="20" fillId="0" borderId="1" xfId="92" applyNumberFormat="1" applyFont="1" applyBorder="1" applyAlignment="1">
      <alignment horizontal="center" vertical="center"/>
    </xf>
    <xf numFmtId="178" fontId="21" fillId="0" borderId="1" xfId="92" applyNumberFormat="1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182" fontId="4" fillId="0" borderId="1" xfId="3" applyNumberFormat="1" applyFont="1" applyBorder="1" applyAlignment="1">
      <alignment horizontal="center" vertical="center"/>
    </xf>
    <xf numFmtId="180" fontId="4" fillId="0" borderId="1" xfId="3" applyNumberFormat="1" applyFont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181" fontId="4" fillId="0" borderId="1" xfId="3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181" fontId="4" fillId="0" borderId="1" xfId="0" applyNumberFormat="1" applyFont="1" applyFill="1" applyBorder="1" applyAlignment="1">
      <alignment horizontal="center" vertical="center"/>
    </xf>
    <xf numFmtId="181" fontId="4" fillId="0" borderId="1" xfId="56" applyNumberFormat="1" applyFont="1" applyBorder="1" applyAlignment="1" applyProtection="1">
      <alignment horizontal="center" vertical="center"/>
      <protection locked="0"/>
    </xf>
    <xf numFmtId="181" fontId="4" fillId="0" borderId="1" xfId="56" applyNumberFormat="1" applyFont="1" applyBorder="1" applyAlignment="1">
      <alignment horizontal="center" vertical="center"/>
    </xf>
    <xf numFmtId="181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19" fillId="0" borderId="1" xfId="62" applyNumberFormat="1" applyFont="1" applyFill="1" applyBorder="1" applyAlignment="1">
      <alignment horizontal="center" vertical="center" wrapText="1"/>
    </xf>
    <xf numFmtId="181" fontId="19" fillId="0" borderId="1" xfId="6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22" fillId="0" borderId="13" xfId="67" applyFont="1" applyFill="1" applyBorder="1" applyAlignment="1">
      <alignment horizontal="center"/>
    </xf>
    <xf numFmtId="178" fontId="23" fillId="0" borderId="1" xfId="0" applyNumberFormat="1" applyFont="1" applyFill="1" applyBorder="1" applyAlignment="1">
      <alignment horizontal="center" vertical="center"/>
    </xf>
    <xf numFmtId="181" fontId="24" fillId="0" borderId="1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/>
    </xf>
    <xf numFmtId="178" fontId="23" fillId="0" borderId="0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4" fillId="0" borderId="14" xfId="0" applyFont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0" xfId="0" applyAlignment="1"/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/>
    <xf numFmtId="0" fontId="0" fillId="0" borderId="0" xfId="0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178" fontId="27" fillId="0" borderId="1" xfId="0" applyNumberFormat="1" applyFont="1" applyFill="1" applyBorder="1" applyAlignment="1">
      <alignment horizontal="center" vertical="center"/>
    </xf>
    <xf numFmtId="178" fontId="28" fillId="0" borderId="1" xfId="0" applyNumberFormat="1" applyFont="1" applyFill="1" applyBorder="1" applyAlignment="1">
      <alignment horizontal="center" vertical="center"/>
    </xf>
    <xf numFmtId="181" fontId="28" fillId="0" borderId="1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Alignment="1"/>
    <xf numFmtId="0" fontId="10" fillId="0" borderId="12" xfId="0" applyFont="1" applyFill="1" applyBorder="1" applyAlignment="1"/>
    <xf numFmtId="0" fontId="0" fillId="0" borderId="14" xfId="0" applyFont="1" applyBorder="1" applyAlignment="1">
      <alignment horizontal="right"/>
    </xf>
    <xf numFmtId="0" fontId="0" fillId="0" borderId="0" xfId="0" applyFont="1" applyAlignment="1"/>
    <xf numFmtId="0" fontId="0" fillId="0" borderId="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83" fontId="29" fillId="0" borderId="1" xfId="0" applyNumberFormat="1" applyFont="1" applyFill="1" applyBorder="1" applyAlignment="1">
      <alignment horizontal="center" vertical="center" wrapText="1"/>
    </xf>
    <xf numFmtId="181" fontId="29" fillId="0" borderId="13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9" fillId="0" borderId="1" xfId="62" applyFont="1" applyFill="1" applyBorder="1" applyAlignment="1">
      <alignment horizontal="center" vertical="center" wrapText="1"/>
    </xf>
    <xf numFmtId="1" fontId="29" fillId="0" borderId="1" xfId="62" applyNumberFormat="1" applyFont="1" applyFill="1" applyBorder="1" applyAlignment="1">
      <alignment horizontal="center" vertical="center" wrapText="1"/>
    </xf>
    <xf numFmtId="178" fontId="29" fillId="0" borderId="3" xfId="62" applyNumberFormat="1" applyFont="1" applyFill="1" applyBorder="1" applyAlignment="1">
      <alignment horizontal="center" vertical="center" wrapText="1"/>
    </xf>
    <xf numFmtId="184" fontId="29" fillId="0" borderId="1" xfId="62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4" fillId="0" borderId="14" xfId="0" applyFont="1" applyFill="1" applyBorder="1" applyAlignment="1">
      <alignment horizontal="right"/>
    </xf>
    <xf numFmtId="0" fontId="10" fillId="0" borderId="14" xfId="0" applyFont="1" applyFill="1" applyBorder="1" applyAlignment="1">
      <alignment horizontal="right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left" vertical="center"/>
    </xf>
    <xf numFmtId="180" fontId="32" fillId="0" borderId="2" xfId="0" applyNumberFormat="1" applyFont="1" applyFill="1" applyBorder="1" applyAlignment="1">
      <alignment horizontal="center" vertical="center"/>
    </xf>
    <xf numFmtId="180" fontId="32" fillId="0" borderId="1" xfId="0" applyNumberFormat="1" applyFont="1" applyFill="1" applyBorder="1" applyAlignment="1">
      <alignment horizontal="center" vertical="center"/>
    </xf>
    <xf numFmtId="180" fontId="32" fillId="0" borderId="3" xfId="0" applyNumberFormat="1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left" vertical="center"/>
    </xf>
    <xf numFmtId="2" fontId="2" fillId="0" borderId="1" xfId="73" applyFont="1" applyFill="1" applyBorder="1" applyAlignment="1">
      <alignment horizontal="center" vertical="center"/>
    </xf>
    <xf numFmtId="2" fontId="2" fillId="0" borderId="3" xfId="73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left" vertical="center"/>
    </xf>
    <xf numFmtId="180" fontId="2" fillId="0" borderId="1" xfId="81" applyNumberFormat="1" applyFont="1" applyBorder="1" applyAlignment="1">
      <alignment horizontal="center" vertical="center"/>
    </xf>
    <xf numFmtId="180" fontId="2" fillId="0" borderId="3" xfId="81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178" fontId="4" fillId="2" borderId="1" xfId="0" applyNumberFormat="1" applyFont="1" applyFill="1" applyBorder="1" applyAlignment="1">
      <alignment horizontal="center" vertical="center"/>
    </xf>
    <xf numFmtId="178" fontId="34" fillId="2" borderId="3" xfId="0" applyNumberFormat="1" applyFont="1" applyFill="1" applyBorder="1" applyAlignment="1">
      <alignment horizontal="center" vertical="center"/>
    </xf>
    <xf numFmtId="0" fontId="35" fillId="0" borderId="13" xfId="0" applyFont="1" applyBorder="1" applyAlignment="1">
      <alignment vertical="center"/>
    </xf>
    <xf numFmtId="0" fontId="36" fillId="0" borderId="13" xfId="0" applyFont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/>
    </xf>
    <xf numFmtId="178" fontId="4" fillId="2" borderId="3" xfId="0" applyNumberFormat="1" applyFont="1" applyFill="1" applyBorder="1" applyAlignment="1">
      <alignment horizontal="center" vertical="center"/>
    </xf>
    <xf numFmtId="0" fontId="35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181" fontId="4" fillId="0" borderId="1" xfId="56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/>
    </xf>
    <xf numFmtId="0" fontId="3" fillId="0" borderId="13" xfId="0" applyFont="1" applyBorder="1" applyAlignment="1">
      <alignment horizontal="left" vertical="center"/>
    </xf>
    <xf numFmtId="181" fontId="4" fillId="2" borderId="11" xfId="0" applyNumberFormat="1" applyFont="1" applyFill="1" applyBorder="1" applyAlignment="1">
      <alignment horizontal="center" wrapText="1"/>
    </xf>
    <xf numFmtId="176" fontId="4" fillId="2" borderId="11" xfId="0" applyNumberFormat="1" applyFont="1" applyFill="1" applyBorder="1" applyAlignment="1">
      <alignment horizontal="center" wrapText="1"/>
    </xf>
    <xf numFmtId="179" fontId="4" fillId="2" borderId="17" xfId="0" applyNumberFormat="1" applyFont="1" applyFill="1" applyBorder="1" applyAlignment="1">
      <alignment horizontal="center" wrapText="1"/>
    </xf>
    <xf numFmtId="181" fontId="4" fillId="2" borderId="13" xfId="0" applyNumberFormat="1" applyFont="1" applyFill="1" applyBorder="1" applyAlignment="1">
      <alignment horizontal="center" wrapText="1"/>
    </xf>
    <xf numFmtId="181" fontId="4" fillId="0" borderId="1" xfId="82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wrapText="1"/>
    </xf>
    <xf numFmtId="178" fontId="4" fillId="2" borderId="17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13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178" fontId="19" fillId="2" borderId="3" xfId="0" applyNumberFormat="1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vertical="center"/>
    </xf>
    <xf numFmtId="183" fontId="4" fillId="2" borderId="3" xfId="0" applyNumberFormat="1" applyFont="1" applyFill="1" applyBorder="1" applyAlignment="1">
      <alignment horizontal="center" vertical="center"/>
    </xf>
    <xf numFmtId="182" fontId="19" fillId="2" borderId="1" xfId="75" applyNumberFormat="1" applyFont="1" applyFill="1" applyBorder="1" applyAlignment="1">
      <alignment horizontal="center" vertical="center"/>
    </xf>
    <xf numFmtId="2" fontId="19" fillId="2" borderId="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1" fontId="19" fillId="2" borderId="1" xfId="75" applyNumberFormat="1" applyFont="1" applyFill="1" applyBorder="1" applyAlignment="1">
      <alignment horizontal="center" vertical="center"/>
    </xf>
    <xf numFmtId="180" fontId="19" fillId="2" borderId="3" xfId="75" applyNumberFormat="1" applyFont="1" applyFill="1" applyBorder="1" applyAlignment="1">
      <alignment horizontal="center" vertical="center"/>
    </xf>
    <xf numFmtId="176" fontId="19" fillId="2" borderId="1" xfId="0" applyNumberFormat="1" applyFont="1" applyFill="1" applyBorder="1" applyAlignment="1">
      <alignment horizontal="center" vertical="center"/>
    </xf>
    <xf numFmtId="0" fontId="35" fillId="0" borderId="13" xfId="0" applyFont="1" applyFill="1" applyBorder="1" applyAlignment="1"/>
    <xf numFmtId="0" fontId="35" fillId="0" borderId="14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37" fillId="0" borderId="1" xfId="0" applyFont="1" applyFill="1" applyBorder="1" applyAlignment="1">
      <alignment horizontal="left" vertical="center"/>
    </xf>
    <xf numFmtId="180" fontId="10" fillId="0" borderId="1" xfId="74" applyNumberFormat="1" applyFont="1" applyFill="1" applyBorder="1" applyAlignment="1">
      <alignment horizontal="center" vertical="center" wrapText="1"/>
    </xf>
    <xf numFmtId="180" fontId="10" fillId="0" borderId="1" xfId="65" applyNumberFormat="1" applyFont="1" applyFill="1" applyBorder="1" applyAlignment="1">
      <alignment horizontal="center" vertical="center" wrapText="1"/>
    </xf>
    <xf numFmtId="178" fontId="10" fillId="0" borderId="3" xfId="24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177" fontId="29" fillId="0" borderId="1" xfId="24" applyNumberFormat="1" applyFont="1" applyFill="1" applyBorder="1" applyAlignment="1">
      <alignment horizontal="center" vertical="center"/>
    </xf>
    <xf numFmtId="178" fontId="29" fillId="0" borderId="3" xfId="24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vertical="center"/>
    </xf>
    <xf numFmtId="0" fontId="3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39" fillId="0" borderId="11" xfId="0" applyFont="1" applyFill="1" applyBorder="1" applyAlignment="1">
      <alignment vertical="center"/>
    </xf>
    <xf numFmtId="0" fontId="0" fillId="0" borderId="8" xfId="0" applyBorder="1">
      <alignment vertical="center"/>
    </xf>
    <xf numFmtId="0" fontId="24" fillId="0" borderId="11" xfId="0" applyFont="1" applyFill="1" applyBorder="1" applyAlignment="1">
      <alignment horizontal="left" vertical="center"/>
    </xf>
    <xf numFmtId="180" fontId="10" fillId="2" borderId="1" xfId="0" applyNumberFormat="1" applyFont="1" applyFill="1" applyBorder="1" applyAlignment="1">
      <alignment horizontal="center" vertical="center"/>
    </xf>
    <xf numFmtId="181" fontId="5" fillId="0" borderId="16" xfId="0" applyNumberFormat="1" applyFont="1" applyFill="1" applyBorder="1" applyAlignment="1">
      <alignment horizontal="center" vertical="center" wrapText="1"/>
    </xf>
    <xf numFmtId="178" fontId="5" fillId="0" borderId="19" xfId="0" applyNumberFormat="1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left" vertical="center"/>
    </xf>
    <xf numFmtId="0" fontId="29" fillId="2" borderId="1" xfId="0" applyFont="1" applyFill="1" applyBorder="1" applyAlignment="1"/>
    <xf numFmtId="0" fontId="29" fillId="2" borderId="20" xfId="0" applyFont="1" applyFill="1" applyBorder="1" applyAlignment="1">
      <alignment horizontal="center"/>
    </xf>
    <xf numFmtId="0" fontId="14" fillId="0" borderId="1" xfId="56" applyFont="1" applyBorder="1" applyAlignment="1">
      <alignment horizontal="center" vertical="center"/>
    </xf>
    <xf numFmtId="181" fontId="29" fillId="2" borderId="1" xfId="0" applyNumberFormat="1" applyFont="1" applyFill="1" applyBorder="1" applyAlignment="1">
      <alignment horizontal="center" vertical="center"/>
    </xf>
    <xf numFmtId="178" fontId="29" fillId="2" borderId="21" xfId="0" applyNumberFormat="1" applyFont="1" applyFill="1" applyBorder="1" applyAlignment="1">
      <alignment horizontal="center" vertical="center"/>
    </xf>
    <xf numFmtId="178" fontId="21" fillId="0" borderId="1" xfId="92" applyNumberFormat="1" applyFont="1" applyBorder="1" applyAlignment="1">
      <alignment horizontal="center" vertical="center"/>
    </xf>
    <xf numFmtId="178" fontId="21" fillId="0" borderId="21" xfId="92" applyNumberFormat="1" applyFont="1" applyFill="1" applyBorder="1" applyAlignment="1" applyProtection="1">
      <alignment horizontal="center" vertical="center"/>
    </xf>
    <xf numFmtId="0" fontId="15" fillId="0" borderId="0" xfId="0" applyFont="1">
      <alignment vertical="center"/>
    </xf>
    <xf numFmtId="0" fontId="10" fillId="0" borderId="17" xfId="0" applyFont="1" applyFill="1" applyBorder="1" applyAlignment="1">
      <alignment horizontal="center"/>
    </xf>
    <xf numFmtId="0" fontId="36" fillId="0" borderId="1" xfId="0" applyFont="1" applyFill="1" applyBorder="1" applyAlignment="1"/>
    <xf numFmtId="182" fontId="4" fillId="0" borderId="2" xfId="85" applyNumberFormat="1" applyFont="1" applyFill="1" applyBorder="1" applyAlignment="1">
      <alignment horizontal="center" vertical="center" wrapText="1"/>
    </xf>
    <xf numFmtId="180" fontId="4" fillId="0" borderId="4" xfId="86" applyNumberFormat="1" applyFont="1" applyFill="1" applyBorder="1" applyAlignment="1" applyProtection="1">
      <alignment horizontal="center" vertical="center" wrapText="1"/>
    </xf>
    <xf numFmtId="0" fontId="35" fillId="0" borderId="1" xfId="0" applyFont="1" applyFill="1" applyBorder="1" applyAlignment="1"/>
    <xf numFmtId="182" fontId="4" fillId="0" borderId="1" xfId="85" applyNumberFormat="1" applyFont="1" applyFill="1" applyBorder="1" applyAlignment="1">
      <alignment horizontal="center" vertical="center" wrapText="1"/>
    </xf>
    <xf numFmtId="180" fontId="4" fillId="0" borderId="3" xfId="86" applyNumberFormat="1" applyFont="1" applyFill="1" applyBorder="1" applyAlignment="1" applyProtection="1">
      <alignment horizontal="center" vertical="center" wrapText="1"/>
    </xf>
    <xf numFmtId="178" fontId="19" fillId="0" borderId="1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/>
    </xf>
    <xf numFmtId="178" fontId="41" fillId="0" borderId="3" xfId="0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left" vertical="center"/>
    </xf>
    <xf numFmtId="177" fontId="35" fillId="0" borderId="1" xfId="0" applyNumberFormat="1" applyFont="1" applyFill="1" applyBorder="1" applyAlignment="1">
      <alignment horizontal="center"/>
    </xf>
    <xf numFmtId="182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177" fontId="42" fillId="0" borderId="1" xfId="0" applyNumberFormat="1" applyFont="1" applyFill="1" applyBorder="1" applyAlignment="1">
      <alignment horizontal="center"/>
    </xf>
    <xf numFmtId="178" fontId="43" fillId="0" borderId="3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 applyAlignment="1">
      <alignment horizontal="right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5" fillId="0" borderId="15" xfId="0" applyFont="1" applyBorder="1" applyAlignment="1">
      <alignment vertical="center"/>
    </xf>
    <xf numFmtId="2" fontId="2" fillId="0" borderId="16" xfId="0" applyNumberFormat="1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vertical="center"/>
    </xf>
    <xf numFmtId="0" fontId="44" fillId="0" borderId="19" xfId="0" applyFont="1" applyFill="1" applyBorder="1" applyAlignment="1">
      <alignment horizontal="center" vertical="center"/>
    </xf>
    <xf numFmtId="180" fontId="44" fillId="0" borderId="16" xfId="62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180" fontId="44" fillId="0" borderId="16" xfId="62" applyNumberFormat="1" applyFont="1" applyFill="1" applyBorder="1" applyAlignment="1">
      <alignment horizontal="center"/>
    </xf>
    <xf numFmtId="1" fontId="44" fillId="0" borderId="16" xfId="62" applyNumberFormat="1" applyFont="1" applyFill="1" applyBorder="1" applyAlignment="1">
      <alignment horizontal="center" vertical="center" wrapText="1"/>
    </xf>
    <xf numFmtId="0" fontId="35" fillId="0" borderId="3" xfId="0" applyFont="1" applyFill="1" applyBorder="1" applyAlignment="1"/>
    <xf numFmtId="180" fontId="10" fillId="0" borderId="10" xfId="24" applyNumberFormat="1" applyFont="1" applyBorder="1" applyAlignment="1">
      <alignment horizontal="right" vertical="center"/>
    </xf>
    <xf numFmtId="180" fontId="4" fillId="0" borderId="9" xfId="24" applyNumberFormat="1" applyFont="1" applyBorder="1" applyAlignment="1">
      <alignment horizontal="center" vertical="center"/>
    </xf>
    <xf numFmtId="180" fontId="4" fillId="0" borderId="1" xfId="24" applyNumberFormat="1" applyFont="1" applyBorder="1" applyAlignment="1">
      <alignment horizontal="center" vertical="center"/>
    </xf>
    <xf numFmtId="0" fontId="45" fillId="0" borderId="3" xfId="24" applyFont="1" applyBorder="1" applyAlignment="1">
      <alignment horizontal="center" vertical="center" wrapText="1"/>
    </xf>
    <xf numFmtId="181" fontId="46" fillId="0" borderId="1" xfId="24" applyNumberFormat="1" applyFont="1" applyBorder="1" applyAlignment="1">
      <alignment horizontal="center"/>
    </xf>
    <xf numFmtId="178" fontId="4" fillId="0" borderId="3" xfId="24" applyNumberFormat="1" applyFont="1" applyBorder="1" applyAlignment="1">
      <alignment horizontal="center" vertical="center" wrapText="1"/>
    </xf>
    <xf numFmtId="178" fontId="10" fillId="0" borderId="1" xfId="24" applyNumberFormat="1" applyFont="1" applyBorder="1" applyAlignment="1">
      <alignment horizontal="center" vertical="center"/>
    </xf>
    <xf numFmtId="178" fontId="4" fillId="0" borderId="1" xfId="24" applyNumberFormat="1" applyFont="1" applyBorder="1" applyAlignment="1">
      <alignment horizontal="center" vertical="center"/>
    </xf>
    <xf numFmtId="0" fontId="35" fillId="0" borderId="14" xfId="0" applyFont="1" applyBorder="1" applyAlignment="1">
      <alignment horizontal="right"/>
    </xf>
    <xf numFmtId="0" fontId="36" fillId="0" borderId="15" xfId="0" applyFont="1" applyBorder="1" applyAlignment="1">
      <alignment vertical="center"/>
    </xf>
    <xf numFmtId="180" fontId="4" fillId="0" borderId="1" xfId="24" applyNumberFormat="1" applyFont="1" applyBorder="1" applyAlignment="1">
      <alignment horizontal="center"/>
    </xf>
    <xf numFmtId="178" fontId="4" fillId="0" borderId="1" xfId="24" applyNumberFormat="1" applyFont="1" applyBorder="1" applyAlignment="1">
      <alignment horizontal="center"/>
    </xf>
    <xf numFmtId="178" fontId="46" fillId="0" borderId="1" xfId="0" applyNumberFormat="1" applyFont="1" applyFill="1" applyBorder="1" applyAlignment="1">
      <alignment horizontal="center" vertical="center" wrapText="1"/>
    </xf>
    <xf numFmtId="178" fontId="46" fillId="0" borderId="1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left" vertical="center"/>
    </xf>
    <xf numFmtId="180" fontId="46" fillId="0" borderId="3" xfId="0" applyNumberFormat="1" applyFont="1" applyBorder="1" applyAlignment="1"/>
  </cellXfs>
  <cellStyles count="94">
    <cellStyle name="常规" xfId="0" builtinId="0"/>
    <cellStyle name="货币[0]" xfId="1" builtinId="7"/>
    <cellStyle name="输入" xfId="2" builtinId="20"/>
    <cellStyle name="常规_2005年财政收入完成情况表fj" xfId="3"/>
    <cellStyle name="20% - 强调文字颜色 3" xfId="4" builtinId="38"/>
    <cellStyle name="货币" xfId="5" builtinId="4"/>
    <cellStyle name="0,0_x000d__x000a_NA_x000d__x000a_ 3 2 2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RowLevel_0" xfId="14"/>
    <cellStyle name="已访问的超链接" xfId="15" builtinId="9"/>
    <cellStyle name="百分比 2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_ET_STYLE_NoName_00_" xfId="22"/>
    <cellStyle name="标题" xfId="23" builtinId="15"/>
    <cellStyle name="常规 12" xfId="24"/>
    <cellStyle name="解释性文本" xfId="25" builtinId="53"/>
    <cellStyle name="标题 1" xfId="26" builtinId="16"/>
    <cellStyle name="_ET_STYLE_NoName_00_ 2" xfId="27"/>
    <cellStyle name="标题 2" xfId="28" builtinId="17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常规 32" xfId="39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千位分隔[0] 2" xfId="49"/>
    <cellStyle name="常规 3 2" xfId="50"/>
    <cellStyle name="强调文字颜色 4" xfId="51" builtinId="41"/>
    <cellStyle name="20% - 强调文字颜色 4" xfId="52" builtinId="42"/>
    <cellStyle name="40% - 强调文字颜色 4" xfId="53" builtinId="43"/>
    <cellStyle name="常规 3 3" xfId="54"/>
    <cellStyle name="强调文字颜色 5" xfId="55" builtinId="45"/>
    <cellStyle name="常规 2 2" xfId="56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 2" xfId="62"/>
    <cellStyle name="_ET_STYLE_NoName_00__本外币分机构201501" xfId="63"/>
    <cellStyle name="ColLevel_0" xfId="64"/>
    <cellStyle name="常规 3" xfId="65"/>
    <cellStyle name="常规 36" xfId="66"/>
    <cellStyle name="常规 4" xfId="67"/>
    <cellStyle name="常规 5" xfId="68"/>
    <cellStyle name="常规 6 2" xfId="69"/>
    <cellStyle name="常规 7" xfId="70"/>
    <cellStyle name="常规 8" xfId="71"/>
    <cellStyle name="常规 9" xfId="72"/>
    <cellStyle name="常规_B12715" xfId="73"/>
    <cellStyle name="常规_Sheet1 2" xfId="74"/>
    <cellStyle name="常规_全省收入" xfId="75"/>
    <cellStyle name="普通_laroux" xfId="76"/>
    <cellStyle name="千分位[0]_laroux" xfId="77"/>
    <cellStyle name="千分位_laroux" xfId="78"/>
    <cellStyle name="千位[0]_laroux" xfId="79"/>
    <cellStyle name="千位_laroux" xfId="80"/>
    <cellStyle name="常规_2009489495562" xfId="81"/>
    <cellStyle name="常规_B12714" xfId="82"/>
    <cellStyle name="常规_保险业务统计报表转换程序" xfId="83"/>
    <cellStyle name="常规 49" xfId="84"/>
    <cellStyle name="常规_邵阳市1610_邵阳市1702" xfId="85"/>
    <cellStyle name="常规_邵阳市1610" xfId="86"/>
    <cellStyle name="常规_复件 月报-2005-01 2 2 2" xfId="87"/>
    <cellStyle name="常规_Sheet1 5" xfId="88"/>
    <cellStyle name="样式 1" xfId="89"/>
    <cellStyle name="常规 10" xfId="90"/>
    <cellStyle name="常规 10 3" xfId="91"/>
    <cellStyle name="常规 10 9" xfId="92"/>
    <cellStyle name="常规 50" xfId="9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zoomScale="130" zoomScaleNormal="130" workbookViewId="0">
      <selection activeCell="F11" sqref="F11"/>
    </sheetView>
  </sheetViews>
  <sheetFormatPr defaultColWidth="9" defaultRowHeight="13.5" outlineLevelCol="2"/>
  <cols>
    <col min="1" max="1" width="30" customWidth="1"/>
    <col min="2" max="2" width="16.5" customWidth="1"/>
    <col min="3" max="3" width="15.75" customWidth="1"/>
  </cols>
  <sheetData>
    <row r="1" ht="22.5" spans="1:3">
      <c r="A1" s="151" t="s">
        <v>0</v>
      </c>
      <c r="B1" s="152"/>
      <c r="C1" s="152"/>
    </row>
    <row r="2" ht="14.25" spans="1:3">
      <c r="A2" s="289" t="s">
        <v>1</v>
      </c>
      <c r="B2" s="131"/>
      <c r="C2" s="131"/>
    </row>
    <row r="3" spans="1:3">
      <c r="A3" s="266" t="s">
        <v>2</v>
      </c>
      <c r="B3" s="146" t="s">
        <v>3</v>
      </c>
      <c r="C3" s="152" t="s">
        <v>4</v>
      </c>
    </row>
    <row r="4" spans="1:3">
      <c r="A4" s="266"/>
      <c r="B4" s="146"/>
      <c r="C4" s="152" t="s">
        <v>5</v>
      </c>
    </row>
    <row r="5" spans="1:3">
      <c r="A5" s="268"/>
      <c r="B5" s="269" t="s">
        <v>6</v>
      </c>
      <c r="C5" s="270" t="s">
        <v>7</v>
      </c>
    </row>
    <row r="6" spans="1:3">
      <c r="A6" s="290" t="s">
        <v>8</v>
      </c>
      <c r="B6" s="291"/>
      <c r="C6" s="292"/>
    </row>
    <row r="7" spans="1:3">
      <c r="A7" s="271" t="s">
        <v>9</v>
      </c>
      <c r="B7" s="293"/>
      <c r="C7" s="294">
        <v>-2.3</v>
      </c>
    </row>
    <row r="8" spans="1:3">
      <c r="A8" s="271" t="s">
        <v>10</v>
      </c>
      <c r="B8" s="294"/>
      <c r="C8" s="294"/>
    </row>
    <row r="9" spans="1:3">
      <c r="A9" s="290" t="s">
        <v>11</v>
      </c>
      <c r="B9" s="294"/>
      <c r="C9" s="294"/>
    </row>
    <row r="10" spans="1:3">
      <c r="A10" s="271" t="s">
        <v>12</v>
      </c>
      <c r="B10" s="293"/>
      <c r="C10" s="293">
        <v>-4.6</v>
      </c>
    </row>
    <row r="11" spans="1:3">
      <c r="A11" s="271" t="s">
        <v>13</v>
      </c>
      <c r="B11" s="293"/>
      <c r="C11" s="293">
        <v>-4.6</v>
      </c>
    </row>
    <row r="12" spans="1:3">
      <c r="A12" s="271" t="s">
        <v>14</v>
      </c>
      <c r="B12" s="293"/>
      <c r="C12" s="293">
        <v>7.4</v>
      </c>
    </row>
    <row r="13" spans="1:3">
      <c r="A13" s="295" t="s">
        <v>15</v>
      </c>
      <c r="B13" s="293"/>
      <c r="C13" s="293">
        <v>-4.2</v>
      </c>
    </row>
    <row r="14" spans="1:3">
      <c r="A14" s="271" t="s">
        <v>16</v>
      </c>
      <c r="B14" s="293"/>
      <c r="C14" s="293">
        <v>-4.2</v>
      </c>
    </row>
    <row r="15" spans="1:3">
      <c r="A15" s="271" t="s">
        <v>17</v>
      </c>
      <c r="B15" s="293"/>
      <c r="C15" s="293">
        <v>-9.6</v>
      </c>
    </row>
    <row r="16" spans="1:3">
      <c r="A16" s="271" t="s">
        <v>18</v>
      </c>
      <c r="B16" s="293"/>
      <c r="C16" s="293">
        <v>-7.2</v>
      </c>
    </row>
    <row r="17" spans="1:3">
      <c r="A17" s="277" t="s">
        <v>19</v>
      </c>
      <c r="B17" s="293"/>
      <c r="C17" s="293"/>
    </row>
    <row r="18" spans="1:3">
      <c r="A18" s="271" t="s">
        <v>20</v>
      </c>
      <c r="B18" s="293"/>
      <c r="C18" s="293"/>
    </row>
    <row r="19" spans="1:3">
      <c r="A19" s="277" t="s">
        <v>21</v>
      </c>
      <c r="B19" s="293"/>
      <c r="C19" s="293">
        <v>-10.2</v>
      </c>
    </row>
    <row r="20" spans="1:3">
      <c r="A20" s="296" t="s">
        <v>22</v>
      </c>
      <c r="B20" s="293"/>
      <c r="C20" s="293">
        <v>-6.6</v>
      </c>
    </row>
    <row r="21" spans="1:3">
      <c r="A21" s="296" t="s">
        <v>23</v>
      </c>
      <c r="B21" s="293"/>
      <c r="C21" s="293">
        <v>-5</v>
      </c>
    </row>
    <row r="22" spans="1:3">
      <c r="A22" s="296" t="s">
        <v>24</v>
      </c>
      <c r="B22" s="293"/>
      <c r="C22" s="293">
        <v>-4.5</v>
      </c>
    </row>
    <row r="23" spans="1:3">
      <c r="A23" s="296" t="s">
        <v>25</v>
      </c>
      <c r="B23" s="293"/>
      <c r="C23" s="293">
        <v>-3</v>
      </c>
    </row>
    <row r="24" spans="1:3">
      <c r="A24" s="296" t="s">
        <v>26</v>
      </c>
      <c r="B24" s="293">
        <v>96.1</v>
      </c>
      <c r="C24" s="293" t="s">
        <v>27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zoomScale="145" zoomScaleNormal="145" workbookViewId="0">
      <selection activeCell="B6" sqref="B6:C18"/>
    </sheetView>
  </sheetViews>
  <sheetFormatPr defaultColWidth="9" defaultRowHeight="13.5" outlineLevelCol="2"/>
  <cols>
    <col min="1" max="1" width="16.75" customWidth="1"/>
    <col min="2" max="2" width="13.875" customWidth="1"/>
    <col min="3" max="3" width="13.25" customWidth="1"/>
    <col min="4" max="4" width="16.125" customWidth="1"/>
    <col min="5" max="5" width="15.25" customWidth="1"/>
    <col min="6" max="6" width="13.875" customWidth="1"/>
    <col min="7" max="7" width="12.75" customWidth="1"/>
  </cols>
  <sheetData>
    <row r="1" ht="20.25" spans="1:3">
      <c r="A1" s="130" t="s">
        <v>176</v>
      </c>
      <c r="B1" s="130"/>
      <c r="C1" s="130"/>
    </row>
    <row r="2" ht="14.25" spans="1:3">
      <c r="A2" s="131" t="s">
        <v>161</v>
      </c>
      <c r="B2" s="132"/>
      <c r="C2" s="132"/>
    </row>
    <row r="3" spans="1:3">
      <c r="A3" s="133"/>
      <c r="B3" s="134" t="s">
        <v>4</v>
      </c>
      <c r="C3" s="135" t="s">
        <v>162</v>
      </c>
    </row>
    <row r="4" spans="1:3">
      <c r="A4" s="133"/>
      <c r="B4" s="134" t="s">
        <v>5</v>
      </c>
      <c r="C4" s="135"/>
    </row>
    <row r="5" spans="1:3">
      <c r="A5" s="136"/>
      <c r="B5" s="122" t="s">
        <v>7</v>
      </c>
      <c r="C5" s="137" t="s">
        <v>163</v>
      </c>
    </row>
    <row r="6" spans="1:3">
      <c r="A6" s="138" t="s">
        <v>147</v>
      </c>
      <c r="B6" s="139">
        <v>-7.54811015174491</v>
      </c>
      <c r="C6" s="140"/>
    </row>
    <row r="7" spans="1:3">
      <c r="A7" s="138" t="s">
        <v>148</v>
      </c>
      <c r="B7" s="139">
        <v>-2.38194455364584</v>
      </c>
      <c r="C7" s="141">
        <v>7</v>
      </c>
    </row>
    <row r="8" spans="1:3">
      <c r="A8" s="138" t="s">
        <v>149</v>
      </c>
      <c r="B8" s="139">
        <v>-0.321458130421459</v>
      </c>
      <c r="C8" s="141">
        <v>6</v>
      </c>
    </row>
    <row r="9" spans="1:3">
      <c r="A9" s="138" t="s">
        <v>150</v>
      </c>
      <c r="B9" s="139">
        <v>4.70521952593665</v>
      </c>
      <c r="C9" s="141">
        <v>4</v>
      </c>
    </row>
    <row r="10" spans="1:3">
      <c r="A10" s="138" t="s">
        <v>151</v>
      </c>
      <c r="B10" s="139">
        <v>-19.9</v>
      </c>
      <c r="C10" s="141">
        <v>11</v>
      </c>
    </row>
    <row r="11" spans="1:3">
      <c r="A11" s="138" t="s">
        <v>168</v>
      </c>
      <c r="B11" s="139">
        <v>7.64478017697594</v>
      </c>
      <c r="C11" s="141">
        <v>2</v>
      </c>
    </row>
    <row r="12" spans="1:3">
      <c r="A12" s="138" t="s">
        <v>169</v>
      </c>
      <c r="B12" s="139">
        <v>5.48727776871636</v>
      </c>
      <c r="C12" s="141">
        <v>3</v>
      </c>
    </row>
    <row r="13" spans="1:3">
      <c r="A13" s="138" t="s">
        <v>170</v>
      </c>
      <c r="B13" s="139">
        <v>8.18341119410708</v>
      </c>
      <c r="C13" s="141">
        <v>1</v>
      </c>
    </row>
    <row r="14" spans="1:3">
      <c r="A14" s="138" t="s">
        <v>155</v>
      </c>
      <c r="B14" s="139">
        <v>-44.8240614545905</v>
      </c>
      <c r="C14" s="141">
        <v>12</v>
      </c>
    </row>
    <row r="15" spans="1:3">
      <c r="A15" s="138" t="s">
        <v>172</v>
      </c>
      <c r="B15" s="139">
        <v>-13.273350722429</v>
      </c>
      <c r="C15" s="141">
        <v>10</v>
      </c>
    </row>
    <row r="16" spans="1:3">
      <c r="A16" s="138" t="s">
        <v>173</v>
      </c>
      <c r="B16" s="139">
        <v>4.08419686436408</v>
      </c>
      <c r="C16" s="141">
        <v>5</v>
      </c>
    </row>
    <row r="17" spans="1:3">
      <c r="A17" s="138" t="s">
        <v>158</v>
      </c>
      <c r="B17" s="139">
        <v>-8.76519177145262</v>
      </c>
      <c r="C17" s="141">
        <v>8</v>
      </c>
    </row>
    <row r="18" spans="1:3">
      <c r="A18" s="138" t="s">
        <v>175</v>
      </c>
      <c r="B18" s="139">
        <v>-8.8462680790935</v>
      </c>
      <c r="C18" s="141">
        <v>8</v>
      </c>
    </row>
    <row r="19" ht="14.25" spans="1:3">
      <c r="A19" s="133"/>
      <c r="B19" s="142"/>
      <c r="C19" s="143"/>
    </row>
    <row r="20" spans="1:3">
      <c r="A20" s="133"/>
      <c r="B20" s="133"/>
      <c r="C20" s="133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zoomScale="130" zoomScaleNormal="130" workbookViewId="0">
      <selection activeCell="G15" sqref="G15"/>
    </sheetView>
  </sheetViews>
  <sheetFormatPr defaultColWidth="9" defaultRowHeight="13.5" outlineLevelCol="2"/>
  <cols>
    <col min="1" max="1" width="15.125" customWidth="1"/>
    <col min="2" max="2" width="15.5" customWidth="1"/>
    <col min="3" max="3" width="16.125" customWidth="1"/>
  </cols>
  <sheetData>
    <row r="1" ht="31.9" customHeight="1" spans="1:3">
      <c r="A1" s="117" t="s">
        <v>177</v>
      </c>
      <c r="B1" s="117"/>
      <c r="C1" s="117"/>
    </row>
    <row r="2" spans="1:3">
      <c r="A2" s="118" t="s">
        <v>161</v>
      </c>
      <c r="B2" s="118"/>
      <c r="C2" s="118"/>
    </row>
    <row r="3" ht="14.25" spans="1:3">
      <c r="A3" s="119"/>
      <c r="B3" s="120" t="s">
        <v>178</v>
      </c>
      <c r="C3" s="121" t="s">
        <v>162</v>
      </c>
    </row>
    <row r="4" ht="14.25" spans="1:3">
      <c r="A4" s="122"/>
      <c r="B4" s="123"/>
      <c r="C4" s="124" t="s">
        <v>163</v>
      </c>
    </row>
    <row r="5" ht="15.75" spans="1:3">
      <c r="A5" s="125" t="s">
        <v>179</v>
      </c>
      <c r="B5" s="126">
        <v>1.9</v>
      </c>
      <c r="C5" s="127"/>
    </row>
    <row r="6" ht="14.25" spans="1:3">
      <c r="A6" s="125" t="s">
        <v>180</v>
      </c>
      <c r="B6" s="126">
        <v>1.3</v>
      </c>
      <c r="C6" s="128">
        <v>7</v>
      </c>
    </row>
    <row r="7" ht="14.25" spans="1:3">
      <c r="A7" s="125" t="s">
        <v>181</v>
      </c>
      <c r="B7" s="126">
        <v>75</v>
      </c>
      <c r="C7" s="128">
        <v>2</v>
      </c>
    </row>
    <row r="8" ht="14.25" spans="1:3">
      <c r="A8" s="125" t="s">
        <v>182</v>
      </c>
      <c r="B8" s="126">
        <v>379.3</v>
      </c>
      <c r="C8" s="128">
        <v>1</v>
      </c>
    </row>
    <row r="9" ht="14.25" spans="1:3">
      <c r="A9" s="125" t="s">
        <v>183</v>
      </c>
      <c r="B9" s="129">
        <v>-32.3397730360632</v>
      </c>
      <c r="C9" s="128">
        <v>11</v>
      </c>
    </row>
    <row r="10" ht="14.25" spans="1:3">
      <c r="A10" s="125" t="s">
        <v>184</v>
      </c>
      <c r="B10" s="126">
        <v>-4.4</v>
      </c>
      <c r="C10" s="128">
        <v>8</v>
      </c>
    </row>
    <row r="11" ht="14.25" spans="1:3">
      <c r="A11" s="125" t="s">
        <v>185</v>
      </c>
      <c r="B11" s="126">
        <v>-5.9</v>
      </c>
      <c r="C11" s="128">
        <v>9</v>
      </c>
    </row>
    <row r="12" ht="14.25" spans="1:3">
      <c r="A12" s="125" t="s">
        <v>186</v>
      </c>
      <c r="B12" s="126">
        <v>28.8</v>
      </c>
      <c r="C12" s="128">
        <v>4</v>
      </c>
    </row>
    <row r="13" ht="14.25" spans="1:3">
      <c r="A13" s="125" t="s">
        <v>187</v>
      </c>
      <c r="B13" s="126">
        <v>-34.5</v>
      </c>
      <c r="C13" s="128">
        <v>12</v>
      </c>
    </row>
    <row r="14" ht="14.25" spans="1:3">
      <c r="A14" s="125" t="s">
        <v>188</v>
      </c>
      <c r="B14" s="126">
        <v>-17.1</v>
      </c>
      <c r="C14" s="128">
        <v>10</v>
      </c>
    </row>
    <row r="15" ht="14.25" spans="1:3">
      <c r="A15" s="125" t="s">
        <v>189</v>
      </c>
      <c r="B15" s="126">
        <v>13.8</v>
      </c>
      <c r="C15" s="128">
        <v>5</v>
      </c>
    </row>
    <row r="16" ht="14.25" spans="1:3">
      <c r="A16" s="125" t="s">
        <v>190</v>
      </c>
      <c r="B16" s="126">
        <v>70.6</v>
      </c>
      <c r="C16" s="128">
        <v>3</v>
      </c>
    </row>
    <row r="17" ht="14.25" spans="1:3">
      <c r="A17" s="125" t="s">
        <v>191</v>
      </c>
      <c r="B17" s="126">
        <v>4.3</v>
      </c>
      <c r="C17" s="128">
        <v>6</v>
      </c>
    </row>
  </sheetData>
  <mergeCells count="3">
    <mergeCell ref="A1:C1"/>
    <mergeCell ref="A2:C2"/>
    <mergeCell ref="B3:B4"/>
  </mergeCells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zoomScale="130" zoomScaleNormal="130" workbookViewId="0">
      <selection activeCell="B6" sqref="B6:C18"/>
    </sheetView>
  </sheetViews>
  <sheetFormatPr defaultColWidth="9" defaultRowHeight="13.5" outlineLevelCol="2"/>
  <cols>
    <col min="1" max="1" width="16.5" customWidth="1"/>
    <col min="2" max="2" width="18.375" customWidth="1"/>
    <col min="3" max="3" width="16.125" customWidth="1"/>
  </cols>
  <sheetData>
    <row r="1" ht="22.5" spans="1:3">
      <c r="A1" s="35" t="s">
        <v>192</v>
      </c>
      <c r="B1" s="35"/>
      <c r="C1" s="35"/>
    </row>
    <row r="2" spans="1:3">
      <c r="A2" s="111" t="s">
        <v>161</v>
      </c>
      <c r="B2" s="112"/>
      <c r="C2" s="112"/>
    </row>
    <row r="3" spans="1:3">
      <c r="A3" s="39"/>
      <c r="B3" s="64" t="s">
        <v>4</v>
      </c>
      <c r="C3" s="41" t="s">
        <v>162</v>
      </c>
    </row>
    <row r="4" spans="1:3">
      <c r="A4" s="42"/>
      <c r="B4" s="113" t="s">
        <v>5</v>
      </c>
      <c r="C4" s="44"/>
    </row>
    <row r="5" spans="1:3">
      <c r="A5" s="45"/>
      <c r="B5" s="113" t="s">
        <v>7</v>
      </c>
      <c r="C5" s="47" t="s">
        <v>163</v>
      </c>
    </row>
    <row r="6" spans="1:3">
      <c r="A6" s="114" t="s">
        <v>147</v>
      </c>
      <c r="B6" s="115">
        <v>-9.03732999614391</v>
      </c>
      <c r="C6" s="115"/>
    </row>
    <row r="7" spans="1:3">
      <c r="A7" s="114" t="s">
        <v>148</v>
      </c>
      <c r="B7" s="115">
        <v>-9.51556141613179</v>
      </c>
      <c r="C7" s="116">
        <v>10</v>
      </c>
    </row>
    <row r="8" spans="1:3">
      <c r="A8" s="114" t="s">
        <v>149</v>
      </c>
      <c r="B8" s="115">
        <v>-9.32128829383699</v>
      </c>
      <c r="C8" s="116">
        <v>8</v>
      </c>
    </row>
    <row r="9" spans="1:3">
      <c r="A9" s="114" t="s">
        <v>150</v>
      </c>
      <c r="B9" s="115">
        <v>-11.6327012115889</v>
      </c>
      <c r="C9" s="116">
        <v>12</v>
      </c>
    </row>
    <row r="10" spans="1:3">
      <c r="A10" s="114" t="s">
        <v>167</v>
      </c>
      <c r="B10" s="115">
        <v>-8.4299551448583</v>
      </c>
      <c r="C10" s="116">
        <v>1</v>
      </c>
    </row>
    <row r="11" spans="1:3">
      <c r="A11" s="114" t="s">
        <v>168</v>
      </c>
      <c r="B11" s="115">
        <v>-9.24584940010397</v>
      </c>
      <c r="C11" s="116">
        <v>7</v>
      </c>
    </row>
    <row r="12" spans="1:3">
      <c r="A12" s="114" t="s">
        <v>169</v>
      </c>
      <c r="B12" s="115">
        <v>-8.77058488236889</v>
      </c>
      <c r="C12" s="116">
        <v>4</v>
      </c>
    </row>
    <row r="13" spans="1:3">
      <c r="A13" s="114" t="s">
        <v>170</v>
      </c>
      <c r="B13" s="115">
        <v>-8.85517841953528</v>
      </c>
      <c r="C13" s="116">
        <v>5</v>
      </c>
    </row>
    <row r="14" spans="1:3">
      <c r="A14" s="114" t="s">
        <v>171</v>
      </c>
      <c r="B14" s="115">
        <v>-9.38725323137133</v>
      </c>
      <c r="C14" s="116">
        <v>9</v>
      </c>
    </row>
    <row r="15" spans="1:3">
      <c r="A15" s="114" t="s">
        <v>172</v>
      </c>
      <c r="B15" s="115">
        <v>-8.7067738995959</v>
      </c>
      <c r="C15" s="116">
        <v>3</v>
      </c>
    </row>
    <row r="16" spans="1:3">
      <c r="A16" s="114" t="s">
        <v>173</v>
      </c>
      <c r="B16" s="115">
        <v>-9.04859155482777</v>
      </c>
      <c r="C16" s="116">
        <v>6</v>
      </c>
    </row>
    <row r="17" spans="1:3">
      <c r="A17" s="114" t="s">
        <v>174</v>
      </c>
      <c r="B17" s="115">
        <v>-10.8796295422476</v>
      </c>
      <c r="C17" s="116">
        <v>11</v>
      </c>
    </row>
    <row r="18" spans="1:3">
      <c r="A18" s="114" t="s">
        <v>175</v>
      </c>
      <c r="B18" s="115">
        <v>-8.61945334325862</v>
      </c>
      <c r="C18" s="116">
        <v>2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zoomScale="145" zoomScaleNormal="145" workbookViewId="0">
      <selection activeCell="G21" sqref="G21"/>
    </sheetView>
  </sheetViews>
  <sheetFormatPr defaultColWidth="9" defaultRowHeight="13.5" outlineLevelCol="3"/>
  <cols>
    <col min="1" max="1" width="17.5" customWidth="1"/>
    <col min="2" max="2" width="14.875" customWidth="1"/>
    <col min="3" max="3" width="12.625" customWidth="1"/>
    <col min="4" max="4" width="13" customWidth="1"/>
  </cols>
  <sheetData>
    <row r="1" ht="22.5" spans="1:4">
      <c r="A1" s="73" t="s">
        <v>193</v>
      </c>
      <c r="B1" s="74"/>
      <c r="C1" s="74"/>
      <c r="D1" s="74"/>
    </row>
    <row r="2" ht="14.25" spans="1:4">
      <c r="A2" s="75" t="s">
        <v>194</v>
      </c>
      <c r="B2" s="76"/>
      <c r="C2" s="76"/>
      <c r="D2" s="76"/>
    </row>
    <row r="3" ht="14.25" spans="1:4">
      <c r="A3" s="77"/>
      <c r="B3" s="95" t="s">
        <v>3</v>
      </c>
      <c r="C3" s="78" t="s">
        <v>4</v>
      </c>
      <c r="D3" s="96" t="s">
        <v>162</v>
      </c>
    </row>
    <row r="4" ht="14.25" spans="1:4">
      <c r="A4" s="77"/>
      <c r="B4" s="97"/>
      <c r="C4" s="80" t="s">
        <v>5</v>
      </c>
      <c r="D4" s="98"/>
    </row>
    <row r="5" ht="14.25" spans="1:4">
      <c r="A5" s="77"/>
      <c r="B5" s="99" t="s">
        <v>6</v>
      </c>
      <c r="C5" s="100" t="s">
        <v>7</v>
      </c>
      <c r="D5" s="101" t="s">
        <v>163</v>
      </c>
    </row>
    <row r="6" ht="15" customHeight="1" spans="1:4">
      <c r="A6" s="86" t="s">
        <v>147</v>
      </c>
      <c r="B6" s="105">
        <v>301699</v>
      </c>
      <c r="C6" s="103">
        <v>-0.53146770146813</v>
      </c>
      <c r="D6" s="104"/>
    </row>
    <row r="7" ht="15" customHeight="1" spans="1:4">
      <c r="A7" s="86" t="s">
        <v>195</v>
      </c>
      <c r="B7" s="107">
        <v>92140</v>
      </c>
      <c r="C7" s="103">
        <v>0.183753574496309</v>
      </c>
      <c r="D7" s="90"/>
    </row>
    <row r="8" ht="15" customHeight="1" spans="1:4">
      <c r="A8" s="86" t="s">
        <v>148</v>
      </c>
      <c r="B8" s="108">
        <v>7368</v>
      </c>
      <c r="C8" s="103">
        <v>-28.5354025218235</v>
      </c>
      <c r="D8" s="105">
        <f>RANK(C8,$C$8:$C$19,0)</f>
        <v>11</v>
      </c>
    </row>
    <row r="9" ht="15" customHeight="1" spans="1:4">
      <c r="A9" s="86" t="s">
        <v>149</v>
      </c>
      <c r="B9" s="108">
        <v>9733</v>
      </c>
      <c r="C9" s="103">
        <v>1.01712506486767</v>
      </c>
      <c r="D9" s="105">
        <f t="shared" ref="D9:D19" si="0">RANK(C9,$C$8:$C$19,0)</f>
        <v>7</v>
      </c>
    </row>
    <row r="10" ht="15" customHeight="1" spans="1:4">
      <c r="A10" s="86" t="s">
        <v>150</v>
      </c>
      <c r="B10" s="108">
        <v>4529</v>
      </c>
      <c r="C10" s="103">
        <v>4.78944932901435</v>
      </c>
      <c r="D10" s="105">
        <f t="shared" si="0"/>
        <v>4</v>
      </c>
    </row>
    <row r="11" ht="15" customHeight="1" spans="1:4">
      <c r="A11" s="86" t="s">
        <v>151</v>
      </c>
      <c r="B11" s="109">
        <v>44055</v>
      </c>
      <c r="C11" s="103">
        <v>-10.7457606515529</v>
      </c>
      <c r="D11" s="105">
        <f t="shared" si="0"/>
        <v>10</v>
      </c>
    </row>
    <row r="12" ht="15" customHeight="1" spans="1:4">
      <c r="A12" s="86" t="s">
        <v>152</v>
      </c>
      <c r="B12" s="109">
        <v>21920</v>
      </c>
      <c r="C12" s="103">
        <v>11.2182251763154</v>
      </c>
      <c r="D12" s="105">
        <f t="shared" si="0"/>
        <v>2</v>
      </c>
    </row>
    <row r="13" ht="15" customHeight="1" spans="1:4">
      <c r="A13" s="86" t="s">
        <v>153</v>
      </c>
      <c r="B13" s="110">
        <v>17609</v>
      </c>
      <c r="C13" s="103">
        <v>21.449755155528</v>
      </c>
      <c r="D13" s="105">
        <f t="shared" si="0"/>
        <v>1</v>
      </c>
    </row>
    <row r="14" ht="15" customHeight="1" spans="1:4">
      <c r="A14" s="86" t="s">
        <v>154</v>
      </c>
      <c r="B14" s="108">
        <v>28773</v>
      </c>
      <c r="C14" s="103">
        <v>8.81552076242342</v>
      </c>
      <c r="D14" s="105">
        <f t="shared" si="0"/>
        <v>3</v>
      </c>
    </row>
    <row r="15" ht="15" customHeight="1" spans="1:4">
      <c r="A15" s="86" t="s">
        <v>155</v>
      </c>
      <c r="B15" s="108">
        <v>19643</v>
      </c>
      <c r="C15" s="103">
        <v>2.85908781484003</v>
      </c>
      <c r="D15" s="105">
        <f t="shared" si="0"/>
        <v>6</v>
      </c>
    </row>
    <row r="16" ht="15" customHeight="1" spans="1:4">
      <c r="A16" s="86" t="s">
        <v>156</v>
      </c>
      <c r="B16" s="108">
        <v>6253</v>
      </c>
      <c r="C16" s="103">
        <v>-8.66199240432369</v>
      </c>
      <c r="D16" s="105">
        <f t="shared" si="0"/>
        <v>9</v>
      </c>
    </row>
    <row r="17" ht="15" customHeight="1" spans="1:4">
      <c r="A17" s="86" t="s">
        <v>157</v>
      </c>
      <c r="B17" s="108">
        <v>16944</v>
      </c>
      <c r="C17" s="103">
        <v>2.97174111212397</v>
      </c>
      <c r="D17" s="105">
        <f t="shared" si="0"/>
        <v>5</v>
      </c>
    </row>
    <row r="18" ht="15" customHeight="1" spans="1:4">
      <c r="A18" s="86" t="s">
        <v>158</v>
      </c>
      <c r="B18" s="108">
        <v>5012</v>
      </c>
      <c r="C18" s="103">
        <v>-29.0185526129443</v>
      </c>
      <c r="D18" s="105">
        <f t="shared" si="0"/>
        <v>12</v>
      </c>
    </row>
    <row r="19" ht="15" customHeight="1" spans="1:4">
      <c r="A19" s="86" t="s">
        <v>159</v>
      </c>
      <c r="B19" s="108">
        <v>21675</v>
      </c>
      <c r="C19" s="103">
        <v>0.795200892857143</v>
      </c>
      <c r="D19" s="105">
        <f t="shared" si="0"/>
        <v>8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zoomScale="130" zoomScaleNormal="130" workbookViewId="0">
      <selection activeCell="H13" sqref="H13"/>
    </sheetView>
  </sheetViews>
  <sheetFormatPr defaultColWidth="9" defaultRowHeight="13.5" outlineLevelCol="3"/>
  <cols>
    <col min="1" max="1" width="15.625" customWidth="1"/>
    <col min="2" max="2" width="15.375" customWidth="1"/>
    <col min="3" max="3" width="15" customWidth="1"/>
    <col min="4" max="4" width="13.25" customWidth="1"/>
  </cols>
  <sheetData>
    <row r="1" ht="22.5" spans="1:4">
      <c r="A1" s="73" t="s">
        <v>196</v>
      </c>
      <c r="B1" s="74"/>
      <c r="C1" s="74"/>
      <c r="D1" s="74"/>
    </row>
    <row r="2" ht="14.25" spans="1:4">
      <c r="A2" s="75" t="s">
        <v>194</v>
      </c>
      <c r="B2" s="76"/>
      <c r="C2" s="76"/>
      <c r="D2" s="76"/>
    </row>
    <row r="3" ht="14.25" spans="1:4">
      <c r="A3" s="77"/>
      <c r="B3" s="95" t="s">
        <v>3</v>
      </c>
      <c r="C3" s="78" t="s">
        <v>4</v>
      </c>
      <c r="D3" s="96" t="s">
        <v>162</v>
      </c>
    </row>
    <row r="4" ht="14.25" spans="1:4">
      <c r="A4" s="77"/>
      <c r="B4" s="97"/>
      <c r="C4" s="80" t="s">
        <v>5</v>
      </c>
      <c r="D4" s="98"/>
    </row>
    <row r="5" ht="14.25" spans="1:4">
      <c r="A5" s="77"/>
      <c r="B5" s="99" t="s">
        <v>6</v>
      </c>
      <c r="C5" s="100" t="s">
        <v>7</v>
      </c>
      <c r="D5" s="101" t="s">
        <v>163</v>
      </c>
    </row>
    <row r="6" ht="15" customHeight="1" spans="1:4">
      <c r="A6" s="86" t="s">
        <v>147</v>
      </c>
      <c r="B6" s="102">
        <v>515324</v>
      </c>
      <c r="C6" s="103">
        <v>-4.03149512451301</v>
      </c>
      <c r="D6" s="104"/>
    </row>
    <row r="7" ht="15" customHeight="1" spans="1:4">
      <c r="A7" s="86" t="s">
        <v>195</v>
      </c>
      <c r="B7" s="102">
        <v>168182</v>
      </c>
      <c r="C7" s="103">
        <v>-1.46586674790842</v>
      </c>
      <c r="D7" s="90"/>
    </row>
    <row r="8" ht="15" customHeight="1" spans="1:4">
      <c r="A8" s="86" t="s">
        <v>148</v>
      </c>
      <c r="B8" s="102">
        <v>13140</v>
      </c>
      <c r="C8" s="103">
        <v>-33.4548769371012</v>
      </c>
      <c r="D8" s="105">
        <f>RANK(C8,$C$8:$C$19,0)</f>
        <v>12</v>
      </c>
    </row>
    <row r="9" ht="15" customHeight="1" spans="1:4">
      <c r="A9" s="86" t="s">
        <v>149</v>
      </c>
      <c r="B9" s="102">
        <v>17610</v>
      </c>
      <c r="C9" s="103">
        <v>-0.24358465983119</v>
      </c>
      <c r="D9" s="105">
        <f t="shared" ref="D9:D19" si="0">RANK(C9,$C$8:$C$19,0)</f>
        <v>6</v>
      </c>
    </row>
    <row r="10" ht="15" customHeight="1" spans="1:4">
      <c r="A10" s="86" t="s">
        <v>150</v>
      </c>
      <c r="B10" s="102">
        <v>7832</v>
      </c>
      <c r="C10" s="103">
        <v>1.54284973421496</v>
      </c>
      <c r="D10" s="105">
        <f t="shared" si="0"/>
        <v>4</v>
      </c>
    </row>
    <row r="11" ht="15" customHeight="1" spans="1:4">
      <c r="A11" s="86" t="s">
        <v>151</v>
      </c>
      <c r="B11" s="102">
        <v>77578</v>
      </c>
      <c r="C11" s="103">
        <v>-7.0899901794055</v>
      </c>
      <c r="D11" s="105">
        <f t="shared" si="0"/>
        <v>9</v>
      </c>
    </row>
    <row r="12" ht="15" customHeight="1" spans="1:4">
      <c r="A12" s="86" t="s">
        <v>152</v>
      </c>
      <c r="B12" s="102">
        <v>35900</v>
      </c>
      <c r="C12" s="103">
        <v>1.80065220473557</v>
      </c>
      <c r="D12" s="105">
        <f t="shared" si="0"/>
        <v>2</v>
      </c>
    </row>
    <row r="13" ht="15" customHeight="1" spans="1:4">
      <c r="A13" s="86" t="s">
        <v>153</v>
      </c>
      <c r="B13" s="102">
        <v>28123</v>
      </c>
      <c r="C13" s="103">
        <v>2.72866744593805</v>
      </c>
      <c r="D13" s="105">
        <f t="shared" si="0"/>
        <v>1</v>
      </c>
    </row>
    <row r="14" ht="15" customHeight="1" spans="1:4">
      <c r="A14" s="86" t="s">
        <v>154</v>
      </c>
      <c r="B14" s="102">
        <v>47983</v>
      </c>
      <c r="C14" s="103">
        <v>1.57281964436918</v>
      </c>
      <c r="D14" s="105">
        <f t="shared" si="0"/>
        <v>3</v>
      </c>
    </row>
    <row r="15" ht="15" customHeight="1" spans="1:4">
      <c r="A15" s="86" t="s">
        <v>155</v>
      </c>
      <c r="B15" s="102">
        <v>31736</v>
      </c>
      <c r="C15" s="103">
        <v>-0.911702260522043</v>
      </c>
      <c r="D15" s="105">
        <f t="shared" si="0"/>
        <v>7</v>
      </c>
    </row>
    <row r="16" ht="15" customHeight="1" spans="1:4">
      <c r="A16" s="86" t="s">
        <v>156</v>
      </c>
      <c r="B16" s="102">
        <v>9523</v>
      </c>
      <c r="C16" s="103">
        <v>-27.5376654999239</v>
      </c>
      <c r="D16" s="105">
        <f t="shared" si="0"/>
        <v>11</v>
      </c>
    </row>
    <row r="17" ht="15" customHeight="1" spans="1:4">
      <c r="A17" s="86" t="s">
        <v>157</v>
      </c>
      <c r="B17" s="102">
        <v>25436</v>
      </c>
      <c r="C17" s="103">
        <v>1.13717693836978</v>
      </c>
      <c r="D17" s="105">
        <f t="shared" si="0"/>
        <v>5</v>
      </c>
    </row>
    <row r="18" ht="15" customHeight="1" spans="1:4">
      <c r="A18" s="86" t="s">
        <v>158</v>
      </c>
      <c r="B18" s="102">
        <v>8490</v>
      </c>
      <c r="C18" s="103">
        <v>-26.7535156587007</v>
      </c>
      <c r="D18" s="105">
        <f t="shared" si="0"/>
        <v>10</v>
      </c>
    </row>
    <row r="19" ht="15" customHeight="1" spans="1:4">
      <c r="A19" s="86" t="s">
        <v>159</v>
      </c>
      <c r="B19" s="102">
        <v>32784</v>
      </c>
      <c r="C19" s="103">
        <v>-4.18797673670982</v>
      </c>
      <c r="D19" s="105">
        <f t="shared" si="0"/>
        <v>8</v>
      </c>
    </row>
    <row r="20" ht="15" customHeight="1" spans="2:3">
      <c r="B20" s="106"/>
      <c r="C20" s="106"/>
    </row>
    <row r="21" ht="15" customHeight="1" spans="2:3">
      <c r="B21" s="106"/>
      <c r="C21" s="106"/>
    </row>
    <row r="22" ht="15" customHeight="1"/>
    <row r="23" ht="15" customHeight="1"/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zoomScale="145" zoomScaleNormal="145" workbookViewId="0">
      <selection activeCell="D16" sqref="D16"/>
    </sheetView>
  </sheetViews>
  <sheetFormatPr defaultColWidth="9" defaultRowHeight="13.5" outlineLevelCol="3"/>
  <cols>
    <col min="1" max="1" width="13.375" customWidth="1"/>
    <col min="2" max="3" width="13" customWidth="1"/>
    <col min="4" max="4" width="16.55" customWidth="1"/>
    <col min="5" max="5" width="13.75"/>
  </cols>
  <sheetData>
    <row r="1" ht="22.5" spans="1:4">
      <c r="A1" s="73" t="s">
        <v>197</v>
      </c>
      <c r="B1" s="74"/>
      <c r="C1" s="74"/>
      <c r="D1" s="74"/>
    </row>
    <row r="2" ht="14.25" spans="1:4">
      <c r="A2" s="75" t="s">
        <v>194</v>
      </c>
      <c r="B2" s="76"/>
      <c r="C2" s="76"/>
      <c r="D2" s="76"/>
    </row>
    <row r="3" ht="14.25" spans="1:4">
      <c r="A3" s="77"/>
      <c r="B3" s="88" t="s">
        <v>3</v>
      </c>
      <c r="C3" s="88" t="s">
        <v>4</v>
      </c>
      <c r="D3" s="89" t="s">
        <v>162</v>
      </c>
    </row>
    <row r="4" ht="14.25" spans="1:4">
      <c r="A4" s="77"/>
      <c r="B4" s="88"/>
      <c r="C4" s="88" t="s">
        <v>5</v>
      </c>
      <c r="D4" s="89"/>
    </row>
    <row r="5" ht="14.25" spans="1:4">
      <c r="A5" s="77"/>
      <c r="B5" s="88" t="s">
        <v>6</v>
      </c>
      <c r="C5" s="88" t="s">
        <v>7</v>
      </c>
      <c r="D5" s="89" t="s">
        <v>163</v>
      </c>
    </row>
    <row r="6" spans="1:4">
      <c r="A6" s="86" t="s">
        <v>147</v>
      </c>
      <c r="B6" s="93">
        <v>1796089.37</v>
      </c>
      <c r="C6" s="94">
        <v>16.60079</v>
      </c>
      <c r="D6" s="92"/>
    </row>
    <row r="7" spans="1:4">
      <c r="A7" s="86" t="s">
        <v>148</v>
      </c>
      <c r="B7" s="93">
        <v>206180</v>
      </c>
      <c r="C7" s="94">
        <v>19.27571</v>
      </c>
      <c r="D7" s="87">
        <f>RANK(C7,$C$7:$C$19,0)</f>
        <v>6</v>
      </c>
    </row>
    <row r="8" spans="1:4">
      <c r="A8" s="86" t="s">
        <v>149</v>
      </c>
      <c r="B8" s="93">
        <v>179150</v>
      </c>
      <c r="C8" s="94">
        <v>17.43691</v>
      </c>
      <c r="D8" s="87">
        <v>8</v>
      </c>
    </row>
    <row r="9" spans="1:4">
      <c r="A9" s="86" t="s">
        <v>150</v>
      </c>
      <c r="B9" s="93">
        <v>56600</v>
      </c>
      <c r="C9" s="94">
        <v>13.2</v>
      </c>
      <c r="D9" s="87">
        <f t="shared" ref="D8:D19" si="0">RANK(C9,$C$7:$C$19,0)</f>
        <v>12</v>
      </c>
    </row>
    <row r="10" spans="1:4">
      <c r="A10" s="86" t="s">
        <v>151</v>
      </c>
      <c r="B10" s="93">
        <v>273500</v>
      </c>
      <c r="C10" s="94">
        <v>20.43153</v>
      </c>
      <c r="D10" s="87">
        <f t="shared" si="0"/>
        <v>5</v>
      </c>
    </row>
    <row r="11" spans="1:4">
      <c r="A11" s="86" t="s">
        <v>152</v>
      </c>
      <c r="B11" s="93">
        <v>201800</v>
      </c>
      <c r="C11" s="94">
        <v>21.49308</v>
      </c>
      <c r="D11" s="87">
        <f t="shared" si="0"/>
        <v>2</v>
      </c>
    </row>
    <row r="12" spans="1:4">
      <c r="A12" s="86" t="s">
        <v>153</v>
      </c>
      <c r="B12" s="93">
        <v>159690</v>
      </c>
      <c r="C12" s="94">
        <v>20.77598</v>
      </c>
      <c r="D12" s="87">
        <f t="shared" si="0"/>
        <v>3</v>
      </c>
    </row>
    <row r="13" spans="1:4">
      <c r="A13" s="86" t="s">
        <v>154</v>
      </c>
      <c r="B13" s="93">
        <v>167800</v>
      </c>
      <c r="C13" s="94">
        <v>17.507</v>
      </c>
      <c r="D13" s="87">
        <f t="shared" si="0"/>
        <v>7</v>
      </c>
    </row>
    <row r="14" spans="1:4">
      <c r="A14" s="86" t="s">
        <v>155</v>
      </c>
      <c r="B14" s="93">
        <v>155380</v>
      </c>
      <c r="C14" s="94">
        <v>17.40083</v>
      </c>
      <c r="D14" s="87">
        <v>8</v>
      </c>
    </row>
    <row r="15" spans="1:4">
      <c r="A15" s="86" t="s">
        <v>156</v>
      </c>
      <c r="B15" s="93">
        <v>79900</v>
      </c>
      <c r="C15" s="94">
        <v>16.11684</v>
      </c>
      <c r="D15" s="87">
        <f t="shared" si="0"/>
        <v>11</v>
      </c>
    </row>
    <row r="16" spans="1:4">
      <c r="A16" s="86" t="s">
        <v>157</v>
      </c>
      <c r="B16" s="93">
        <v>77601</v>
      </c>
      <c r="C16" s="94">
        <v>20.46665</v>
      </c>
      <c r="D16" s="87">
        <f t="shared" si="0"/>
        <v>4</v>
      </c>
    </row>
    <row r="17" spans="1:4">
      <c r="A17" s="86" t="s">
        <v>158</v>
      </c>
      <c r="B17" s="93">
        <v>13410</v>
      </c>
      <c r="C17" s="94">
        <v>-75.3084</v>
      </c>
      <c r="D17" s="87">
        <f t="shared" si="0"/>
        <v>13</v>
      </c>
    </row>
    <row r="18" spans="1:4">
      <c r="A18" s="86" t="s">
        <v>159</v>
      </c>
      <c r="B18" s="93">
        <v>162600</v>
      </c>
      <c r="C18" s="94">
        <v>16.30901</v>
      </c>
      <c r="D18" s="87">
        <f t="shared" si="0"/>
        <v>10</v>
      </c>
    </row>
    <row r="19" spans="1:4">
      <c r="A19" s="86" t="s">
        <v>198</v>
      </c>
      <c r="B19" s="93">
        <v>62478.37</v>
      </c>
      <c r="C19" s="94">
        <v>68.59617</v>
      </c>
      <c r="D19" s="87">
        <f t="shared" si="0"/>
        <v>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zoomScale="160" zoomScaleNormal="160" workbookViewId="0">
      <selection activeCell="G13" sqref="G13"/>
    </sheetView>
  </sheetViews>
  <sheetFormatPr defaultColWidth="9" defaultRowHeight="13.5" outlineLevelCol="3"/>
  <cols>
    <col min="1" max="1" width="14.5" customWidth="1"/>
    <col min="2" max="2" width="11.75" customWidth="1"/>
    <col min="3" max="3" width="12.5" customWidth="1"/>
    <col min="4" max="4" width="12" customWidth="1"/>
  </cols>
  <sheetData>
    <row r="1" ht="22.5" spans="1:4">
      <c r="A1" s="73" t="s">
        <v>199</v>
      </c>
      <c r="B1" s="74"/>
      <c r="C1" s="74"/>
      <c r="D1" s="74"/>
    </row>
    <row r="2" ht="14.25" spans="1:4">
      <c r="A2" s="75" t="s">
        <v>200</v>
      </c>
      <c r="B2" s="76"/>
      <c r="C2" s="76"/>
      <c r="D2" s="76"/>
    </row>
    <row r="3" ht="14.25" spans="1:4">
      <c r="A3" s="77"/>
      <c r="B3" s="88" t="s">
        <v>3</v>
      </c>
      <c r="C3" s="88" t="s">
        <v>4</v>
      </c>
      <c r="D3" s="89" t="s">
        <v>162</v>
      </c>
    </row>
    <row r="4" ht="14.25" spans="1:4">
      <c r="A4" s="77"/>
      <c r="B4" s="88"/>
      <c r="C4" s="88" t="s">
        <v>5</v>
      </c>
      <c r="D4" s="89"/>
    </row>
    <row r="5" ht="14.25" spans="1:4">
      <c r="A5" s="77"/>
      <c r="B5" s="88" t="s">
        <v>6</v>
      </c>
      <c r="C5" s="88" t="s">
        <v>7</v>
      </c>
      <c r="D5" s="89" t="s">
        <v>163</v>
      </c>
    </row>
    <row r="6" spans="1:4">
      <c r="A6" s="86" t="s">
        <v>147</v>
      </c>
      <c r="B6" s="90" t="s">
        <v>201</v>
      </c>
      <c r="C6" s="91">
        <v>-78</v>
      </c>
      <c r="D6" s="92"/>
    </row>
    <row r="7" spans="1:4">
      <c r="A7" s="86" t="s">
        <v>148</v>
      </c>
      <c r="B7" s="90"/>
      <c r="C7" s="91"/>
      <c r="D7" s="92"/>
    </row>
    <row r="8" spans="1:4">
      <c r="A8" s="86" t="s">
        <v>149</v>
      </c>
      <c r="B8" s="90"/>
      <c r="C8" s="91"/>
      <c r="D8" s="92"/>
    </row>
    <row r="9" spans="1:4">
      <c r="A9" s="86" t="s">
        <v>150</v>
      </c>
      <c r="B9" s="90"/>
      <c r="C9" s="91"/>
      <c r="D9" s="92"/>
    </row>
    <row r="10" spans="1:4">
      <c r="A10" s="86" t="s">
        <v>151</v>
      </c>
      <c r="B10" s="90"/>
      <c r="C10" s="91"/>
      <c r="D10" s="92"/>
    </row>
    <row r="11" spans="1:4">
      <c r="A11" s="86" t="s">
        <v>152</v>
      </c>
      <c r="B11" s="90"/>
      <c r="C11" s="91"/>
      <c r="D11" s="92"/>
    </row>
    <row r="12" spans="1:4">
      <c r="A12" s="86" t="s">
        <v>153</v>
      </c>
      <c r="B12" s="90"/>
      <c r="C12" s="91"/>
      <c r="D12" s="92"/>
    </row>
    <row r="13" spans="1:4">
      <c r="A13" s="86" t="s">
        <v>154</v>
      </c>
      <c r="B13" s="90"/>
      <c r="C13" s="91"/>
      <c r="D13" s="92"/>
    </row>
    <row r="14" spans="1:4">
      <c r="A14" s="86" t="s">
        <v>155</v>
      </c>
      <c r="B14" s="90"/>
      <c r="C14" s="91"/>
      <c r="D14" s="92"/>
    </row>
    <row r="15" spans="1:4">
      <c r="A15" s="86" t="s">
        <v>156</v>
      </c>
      <c r="B15" s="90"/>
      <c r="C15" s="91"/>
      <c r="D15" s="92"/>
    </row>
    <row r="16" spans="1:4">
      <c r="A16" s="86" t="s">
        <v>157</v>
      </c>
      <c r="B16" s="90" t="s">
        <v>201</v>
      </c>
      <c r="C16" s="91"/>
      <c r="D16" s="92"/>
    </row>
    <row r="17" spans="1:4">
      <c r="A17" s="86" t="s">
        <v>158</v>
      </c>
      <c r="B17" s="90"/>
      <c r="C17" s="91"/>
      <c r="D17" s="92"/>
    </row>
    <row r="18" spans="1:4">
      <c r="A18" s="86" t="s">
        <v>159</v>
      </c>
      <c r="B18" s="90"/>
      <c r="C18" s="91"/>
      <c r="D18" s="92"/>
    </row>
    <row r="19" spans="1:4">
      <c r="A19" s="86" t="s">
        <v>198</v>
      </c>
      <c r="B19" s="90"/>
      <c r="C19" s="91"/>
      <c r="D19" s="92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45" zoomScaleNormal="145" workbookViewId="0">
      <selection activeCell="B6" sqref="B6:C6"/>
    </sheetView>
  </sheetViews>
  <sheetFormatPr defaultColWidth="9" defaultRowHeight="13.5" outlineLevelCol="3"/>
  <cols>
    <col min="1" max="1" width="14.625" customWidth="1"/>
    <col min="2" max="2" width="15" customWidth="1"/>
    <col min="3" max="3" width="15.625" customWidth="1"/>
    <col min="4" max="4" width="15.375" customWidth="1"/>
  </cols>
  <sheetData>
    <row r="1" ht="22.5" spans="1:4">
      <c r="A1" s="73" t="s">
        <v>202</v>
      </c>
      <c r="B1" s="74"/>
      <c r="C1" s="74"/>
      <c r="D1" s="74"/>
    </row>
    <row r="2" ht="14.25" spans="1:4">
      <c r="A2" s="75" t="s">
        <v>200</v>
      </c>
      <c r="B2" s="76"/>
      <c r="C2" s="76"/>
      <c r="D2" s="76"/>
    </row>
    <row r="3" ht="14.25" spans="1:4">
      <c r="A3" s="77"/>
      <c r="B3" s="78" t="s">
        <v>3</v>
      </c>
      <c r="C3" s="78" t="s">
        <v>4</v>
      </c>
      <c r="D3" s="79" t="s">
        <v>162</v>
      </c>
    </row>
    <row r="4" ht="14.25" spans="1:4">
      <c r="A4" s="77"/>
      <c r="B4" s="80"/>
      <c r="C4" s="80" t="s">
        <v>5</v>
      </c>
      <c r="D4" s="81"/>
    </row>
    <row r="5" ht="14.25" spans="1:4">
      <c r="A5" s="77"/>
      <c r="B5" s="80" t="s">
        <v>6</v>
      </c>
      <c r="C5" s="80" t="s">
        <v>7</v>
      </c>
      <c r="D5" s="81" t="s">
        <v>163</v>
      </c>
    </row>
    <row r="6" spans="1:4">
      <c r="A6" s="82" t="s">
        <v>147</v>
      </c>
      <c r="B6" s="83">
        <v>107010.4566</v>
      </c>
      <c r="C6" s="84">
        <v>30.2473166538219</v>
      </c>
      <c r="D6" s="85"/>
    </row>
    <row r="7" spans="1:4">
      <c r="A7" s="86" t="s">
        <v>148</v>
      </c>
      <c r="B7" s="83">
        <v>19136.9732</v>
      </c>
      <c r="C7" s="84">
        <v>25.6463311938848</v>
      </c>
      <c r="D7" s="87">
        <f>RANK(C7,$C$7:$C$18,0)</f>
        <v>7</v>
      </c>
    </row>
    <row r="8" spans="1:4">
      <c r="A8" s="86" t="s">
        <v>149</v>
      </c>
      <c r="B8" s="83">
        <v>10520.4757</v>
      </c>
      <c r="C8" s="84">
        <v>41.738242589931</v>
      </c>
      <c r="D8" s="87">
        <f t="shared" ref="D8:D18" si="0">RANK(C8,$C$7:$C$18,0)</f>
        <v>4</v>
      </c>
    </row>
    <row r="9" spans="1:4">
      <c r="A9" s="86" t="s">
        <v>150</v>
      </c>
      <c r="B9" s="83">
        <v>6864.122</v>
      </c>
      <c r="C9" s="84">
        <v>59.6463115577758</v>
      </c>
      <c r="D9" s="87">
        <f t="shared" si="0"/>
        <v>2</v>
      </c>
    </row>
    <row r="10" spans="1:4">
      <c r="A10" s="86" t="s">
        <v>151</v>
      </c>
      <c r="B10" s="83">
        <v>42211.8684</v>
      </c>
      <c r="C10" s="84">
        <v>41.5314853532612</v>
      </c>
      <c r="D10" s="87">
        <f t="shared" si="0"/>
        <v>5</v>
      </c>
    </row>
    <row r="11" spans="1:4">
      <c r="A11" s="86" t="s">
        <v>152</v>
      </c>
      <c r="B11" s="83">
        <v>4281.7573</v>
      </c>
      <c r="C11" s="84">
        <v>54.2224776334116</v>
      </c>
      <c r="D11" s="87">
        <f t="shared" si="0"/>
        <v>3</v>
      </c>
    </row>
    <row r="12" spans="1:4">
      <c r="A12" s="86" t="s">
        <v>153</v>
      </c>
      <c r="B12" s="83">
        <v>4656.3892</v>
      </c>
      <c r="C12" s="84">
        <v>9.2839775291869</v>
      </c>
      <c r="D12" s="87">
        <f t="shared" si="0"/>
        <v>8</v>
      </c>
    </row>
    <row r="13" spans="1:4">
      <c r="A13" s="86" t="s">
        <v>154</v>
      </c>
      <c r="B13" s="83">
        <v>7742.9446</v>
      </c>
      <c r="C13" s="84">
        <v>32.5939153256356</v>
      </c>
      <c r="D13" s="87">
        <f t="shared" si="0"/>
        <v>6</v>
      </c>
    </row>
    <row r="14" spans="1:4">
      <c r="A14" s="86" t="s">
        <v>155</v>
      </c>
      <c r="B14" s="83">
        <v>3204.8732</v>
      </c>
      <c r="C14" s="84">
        <v>-16.8383605127828</v>
      </c>
      <c r="D14" s="87">
        <f t="shared" si="0"/>
        <v>11</v>
      </c>
    </row>
    <row r="15" spans="1:4">
      <c r="A15" s="86" t="s">
        <v>156</v>
      </c>
      <c r="B15" s="83">
        <v>64.479</v>
      </c>
      <c r="C15" s="84">
        <v>3.65498815215399</v>
      </c>
      <c r="D15" s="87">
        <f t="shared" si="0"/>
        <v>9</v>
      </c>
    </row>
    <row r="16" spans="1:4">
      <c r="A16" s="86" t="s">
        <v>157</v>
      </c>
      <c r="B16" s="83">
        <v>8236.4209</v>
      </c>
      <c r="C16" s="84">
        <v>-3.58089807158071</v>
      </c>
      <c r="D16" s="87">
        <f t="shared" si="0"/>
        <v>10</v>
      </c>
    </row>
    <row r="17" spans="1:4">
      <c r="A17" s="86" t="s">
        <v>158</v>
      </c>
      <c r="B17" s="83">
        <v>3.6662</v>
      </c>
      <c r="C17" s="84">
        <v>-90.1364836034039</v>
      </c>
      <c r="D17" s="87">
        <f t="shared" si="0"/>
        <v>12</v>
      </c>
    </row>
    <row r="18" spans="1:4">
      <c r="A18" s="86" t="s">
        <v>159</v>
      </c>
      <c r="B18" s="83">
        <v>86.4869</v>
      </c>
      <c r="C18" s="84">
        <v>834.85202239661</v>
      </c>
      <c r="D18" s="87">
        <f t="shared" si="0"/>
        <v>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zoomScale="115" zoomScaleNormal="115" workbookViewId="0">
      <selection activeCell="H8" sqref="H8"/>
    </sheetView>
  </sheetViews>
  <sheetFormatPr defaultColWidth="9" defaultRowHeight="13.5" outlineLevelCol="6"/>
  <cols>
    <col min="1" max="1" width="13.25" customWidth="1"/>
    <col min="2" max="2" width="18.5" customWidth="1"/>
    <col min="3" max="3" width="14.625" customWidth="1"/>
  </cols>
  <sheetData>
    <row r="1" ht="21" customHeight="1" spans="1:3">
      <c r="A1" s="35" t="s">
        <v>203</v>
      </c>
      <c r="B1" s="35"/>
      <c r="C1" s="35"/>
    </row>
    <row r="2" ht="21" customHeight="1" spans="1:3">
      <c r="A2" s="51" t="s">
        <v>204</v>
      </c>
      <c r="B2" s="53"/>
      <c r="C2" s="53"/>
    </row>
    <row r="3" ht="21" customHeight="1" spans="1:3">
      <c r="A3" s="63"/>
      <c r="B3" s="64" t="s">
        <v>205</v>
      </c>
      <c r="C3" s="65" t="s">
        <v>162</v>
      </c>
    </row>
    <row r="4" ht="21" customHeight="1" spans="1:3">
      <c r="A4" s="63"/>
      <c r="B4" s="66" t="s">
        <v>206</v>
      </c>
      <c r="C4" s="67"/>
    </row>
    <row r="5" ht="21" customHeight="1" spans="1:3">
      <c r="A5" s="63"/>
      <c r="B5" s="68" t="s">
        <v>207</v>
      </c>
      <c r="C5" s="69" t="s">
        <v>163</v>
      </c>
    </row>
    <row r="6" ht="21" customHeight="1" spans="1:7">
      <c r="A6" s="48" t="s">
        <v>208</v>
      </c>
      <c r="B6" s="60">
        <v>-4</v>
      </c>
      <c r="C6" s="61"/>
      <c r="D6" s="70"/>
      <c r="E6" s="71"/>
      <c r="F6" s="72"/>
      <c r="G6" s="33"/>
    </row>
    <row r="7" ht="21" customHeight="1" spans="1:7">
      <c r="A7" s="51" t="s">
        <v>209</v>
      </c>
      <c r="B7" s="60">
        <v>0.5</v>
      </c>
      <c r="C7" s="62">
        <v>6</v>
      </c>
      <c r="D7" s="25"/>
      <c r="E7" s="26"/>
      <c r="F7" s="27"/>
      <c r="G7" s="33"/>
    </row>
    <row r="8" ht="21" customHeight="1" spans="1:7">
      <c r="A8" s="51" t="s">
        <v>210</v>
      </c>
      <c r="B8" s="60">
        <v>0.1</v>
      </c>
      <c r="C8" s="62">
        <v>7</v>
      </c>
      <c r="D8" s="25"/>
      <c r="E8" s="26"/>
      <c r="F8" s="27"/>
      <c r="G8" s="33"/>
    </row>
    <row r="9" ht="21" customHeight="1" spans="1:7">
      <c r="A9" s="51" t="s">
        <v>211</v>
      </c>
      <c r="B9" s="60">
        <v>-15.8</v>
      </c>
      <c r="C9" s="62">
        <v>13</v>
      </c>
      <c r="D9" s="25"/>
      <c r="E9" s="26"/>
      <c r="F9" s="27"/>
      <c r="G9" s="33"/>
    </row>
    <row r="10" ht="21" customHeight="1" spans="1:7">
      <c r="A10" s="51" t="s">
        <v>212</v>
      </c>
      <c r="B10" s="60">
        <v>-6.5</v>
      </c>
      <c r="C10" s="62">
        <v>8</v>
      </c>
      <c r="D10" s="25"/>
      <c r="E10" s="26"/>
      <c r="F10" s="27"/>
      <c r="G10" s="33"/>
    </row>
    <row r="11" ht="21" customHeight="1" spans="1:7">
      <c r="A11" s="51" t="s">
        <v>213</v>
      </c>
      <c r="B11" s="60">
        <v>-9.1</v>
      </c>
      <c r="C11" s="62">
        <v>12</v>
      </c>
      <c r="D11" s="28"/>
      <c r="E11" s="26"/>
      <c r="F11" s="27"/>
      <c r="G11" s="33"/>
    </row>
    <row r="12" ht="21" customHeight="1" spans="1:7">
      <c r="A12" s="51" t="s">
        <v>214</v>
      </c>
      <c r="B12" s="60">
        <v>-8.9</v>
      </c>
      <c r="C12" s="62">
        <v>11</v>
      </c>
      <c r="D12" s="28"/>
      <c r="E12" s="26"/>
      <c r="F12" s="27"/>
      <c r="G12" s="33"/>
    </row>
    <row r="13" ht="21" customHeight="1" spans="1:7">
      <c r="A13" s="51" t="s">
        <v>215</v>
      </c>
      <c r="B13" s="60">
        <v>3.1</v>
      </c>
      <c r="C13" s="62">
        <v>5</v>
      </c>
      <c r="D13" s="28"/>
      <c r="E13" s="26"/>
      <c r="F13" s="27"/>
      <c r="G13" s="33"/>
    </row>
    <row r="14" ht="21" customHeight="1" spans="1:7">
      <c r="A14" s="51" t="s">
        <v>216</v>
      </c>
      <c r="B14" s="60">
        <v>-6.6</v>
      </c>
      <c r="C14" s="62">
        <v>9</v>
      </c>
      <c r="D14" s="28"/>
      <c r="E14" s="26"/>
      <c r="F14" s="27"/>
      <c r="G14" s="33"/>
    </row>
    <row r="15" ht="21" customHeight="1" spans="1:7">
      <c r="A15" s="51" t="s">
        <v>217</v>
      </c>
      <c r="B15" s="60">
        <v>3.3</v>
      </c>
      <c r="C15" s="62">
        <v>4</v>
      </c>
      <c r="D15" s="28"/>
      <c r="E15" s="26"/>
      <c r="F15" s="27"/>
      <c r="G15" s="33"/>
    </row>
    <row r="16" ht="21" customHeight="1" spans="1:7">
      <c r="A16" s="51" t="s">
        <v>218</v>
      </c>
      <c r="B16" s="60">
        <v>-7.3</v>
      </c>
      <c r="C16" s="62">
        <v>10</v>
      </c>
      <c r="D16" s="28"/>
      <c r="E16" s="26"/>
      <c r="F16" s="27"/>
      <c r="G16" s="33"/>
    </row>
    <row r="17" ht="21" customHeight="1" spans="1:7">
      <c r="A17" s="51" t="s">
        <v>219</v>
      </c>
      <c r="B17" s="60">
        <v>3.6</v>
      </c>
      <c r="C17" s="62">
        <v>3</v>
      </c>
      <c r="D17" s="28"/>
      <c r="E17" s="26"/>
      <c r="F17" s="27"/>
      <c r="G17" s="33"/>
    </row>
    <row r="18" ht="21" customHeight="1" spans="1:7">
      <c r="A18" s="51" t="s">
        <v>220</v>
      </c>
      <c r="B18" s="60">
        <v>6.8</v>
      </c>
      <c r="C18" s="62">
        <v>1</v>
      </c>
      <c r="D18" s="28"/>
      <c r="E18" s="26"/>
      <c r="F18" s="27"/>
      <c r="G18" s="33"/>
    </row>
    <row r="19" ht="21" customHeight="1" spans="1:7">
      <c r="A19" s="51" t="s">
        <v>221</v>
      </c>
      <c r="B19" s="60">
        <v>6</v>
      </c>
      <c r="C19" s="62">
        <v>2</v>
      </c>
      <c r="D19" s="28"/>
      <c r="E19" s="26"/>
      <c r="F19" s="27"/>
      <c r="G19" s="33"/>
    </row>
    <row r="20" ht="21" customHeight="1" spans="1:7">
      <c r="A20" s="51" t="s">
        <v>222</v>
      </c>
      <c r="B20" s="60">
        <v>-30.4</v>
      </c>
      <c r="C20" s="62">
        <v>14</v>
      </c>
      <c r="D20" s="28"/>
      <c r="E20" s="26"/>
      <c r="F20" s="27"/>
      <c r="G20" s="33"/>
    </row>
    <row r="21" spans="2:7">
      <c r="B21" s="2"/>
      <c r="D21" s="28"/>
      <c r="E21" s="26"/>
      <c r="F21" s="27"/>
      <c r="G21" s="33"/>
    </row>
    <row r="22" spans="4:7">
      <c r="D22" s="28"/>
      <c r="E22" s="26"/>
      <c r="F22" s="27"/>
      <c r="G22" s="33"/>
    </row>
    <row r="23" spans="4:7">
      <c r="D23" s="28"/>
      <c r="E23" s="26"/>
      <c r="F23" s="27"/>
      <c r="G23" s="33"/>
    </row>
    <row r="24" spans="4:7">
      <c r="D24" s="28"/>
      <c r="E24" s="26"/>
      <c r="F24" s="27"/>
      <c r="G24" s="33"/>
    </row>
    <row r="25" spans="4:7">
      <c r="D25" s="31"/>
      <c r="E25" s="26"/>
      <c r="F25" s="27"/>
      <c r="G25" s="33"/>
    </row>
    <row r="26" spans="5:7">
      <c r="E26" s="33"/>
      <c r="F26" s="33"/>
      <c r="G26" s="33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zoomScale="115" zoomScaleNormal="115" topLeftCell="A4" workbookViewId="0">
      <selection activeCell="G13" sqref="G13"/>
    </sheetView>
  </sheetViews>
  <sheetFormatPr defaultColWidth="9" defaultRowHeight="13.5" outlineLevelCol="2"/>
  <cols>
    <col min="1" max="1" width="15.5" customWidth="1"/>
    <col min="2" max="2" width="13" style="34" customWidth="1"/>
    <col min="3" max="3" width="13.625" customWidth="1"/>
  </cols>
  <sheetData>
    <row r="1" ht="21" customHeight="1" spans="1:3">
      <c r="A1" s="35" t="s">
        <v>223</v>
      </c>
      <c r="B1" s="35"/>
      <c r="C1" s="35"/>
    </row>
    <row r="2" ht="21" customHeight="1" spans="1:3">
      <c r="A2" s="51" t="s">
        <v>224</v>
      </c>
      <c r="B2" s="53"/>
      <c r="C2" s="53"/>
    </row>
    <row r="3" ht="21" customHeight="1" spans="1:3">
      <c r="A3" s="54"/>
      <c r="B3" s="55" t="s">
        <v>225</v>
      </c>
      <c r="C3" s="53" t="s">
        <v>162</v>
      </c>
    </row>
    <row r="4" ht="21" customHeight="1" spans="1:3">
      <c r="A4" s="54"/>
      <c r="B4" s="56"/>
      <c r="C4" s="57"/>
    </row>
    <row r="5" ht="21" customHeight="1" spans="1:3">
      <c r="A5" s="54"/>
      <c r="B5" s="58" t="s">
        <v>226</v>
      </c>
      <c r="C5" s="59" t="s">
        <v>163</v>
      </c>
    </row>
    <row r="6" ht="21" customHeight="1" spans="1:3">
      <c r="A6" s="48" t="s">
        <v>208</v>
      </c>
      <c r="B6" s="60">
        <v>-2.1</v>
      </c>
      <c r="C6" s="61"/>
    </row>
    <row r="7" ht="21" customHeight="1" spans="1:3">
      <c r="A7" s="51" t="s">
        <v>209</v>
      </c>
      <c r="B7" s="60">
        <v>1.6</v>
      </c>
      <c r="C7" s="62">
        <v>2</v>
      </c>
    </row>
    <row r="8" ht="21" customHeight="1" spans="1:3">
      <c r="A8" s="51" t="s">
        <v>210</v>
      </c>
      <c r="B8" s="60">
        <v>-7.7</v>
      </c>
      <c r="C8" s="62">
        <v>10</v>
      </c>
    </row>
    <row r="9" ht="21" customHeight="1" spans="1:3">
      <c r="A9" s="51" t="s">
        <v>211</v>
      </c>
      <c r="B9" s="60">
        <v>-7.7</v>
      </c>
      <c r="C9" s="62">
        <v>10</v>
      </c>
    </row>
    <row r="10" ht="21" customHeight="1" spans="1:3">
      <c r="A10" s="51" t="s">
        <v>212</v>
      </c>
      <c r="B10" s="60">
        <v>0.7</v>
      </c>
      <c r="C10" s="62">
        <v>3</v>
      </c>
    </row>
    <row r="11" ht="21" customHeight="1" spans="1:3">
      <c r="A11" s="51" t="s">
        <v>213</v>
      </c>
      <c r="B11" s="60">
        <v>-7.9</v>
      </c>
      <c r="C11" s="62">
        <v>13</v>
      </c>
    </row>
    <row r="12" ht="21" customHeight="1" spans="1:3">
      <c r="A12" s="51" t="s">
        <v>214</v>
      </c>
      <c r="B12" s="60">
        <v>-2.9</v>
      </c>
      <c r="C12" s="62">
        <v>7</v>
      </c>
    </row>
    <row r="13" ht="21" customHeight="1" spans="1:3">
      <c r="A13" s="51" t="s">
        <v>215</v>
      </c>
      <c r="B13" s="60">
        <v>2</v>
      </c>
      <c r="C13" s="62">
        <v>1</v>
      </c>
    </row>
    <row r="14" ht="21" customHeight="1" spans="1:3">
      <c r="A14" s="51" t="s">
        <v>216</v>
      </c>
      <c r="B14" s="60">
        <v>-8</v>
      </c>
      <c r="C14" s="62">
        <v>14</v>
      </c>
    </row>
    <row r="15" ht="21" customHeight="1" spans="1:3">
      <c r="A15" s="51" t="s">
        <v>217</v>
      </c>
      <c r="B15" s="60">
        <v>-7.8</v>
      </c>
      <c r="C15" s="62">
        <v>12</v>
      </c>
    </row>
    <row r="16" ht="21" customHeight="1" spans="1:3">
      <c r="A16" s="51" t="s">
        <v>218</v>
      </c>
      <c r="B16" s="60">
        <v>-7.3</v>
      </c>
      <c r="C16" s="62">
        <v>8</v>
      </c>
    </row>
    <row r="17" ht="21" customHeight="1" spans="1:3">
      <c r="A17" s="51" t="s">
        <v>219</v>
      </c>
      <c r="B17" s="60">
        <v>-2.1</v>
      </c>
      <c r="C17" s="62">
        <v>6</v>
      </c>
    </row>
    <row r="18" ht="21" customHeight="1" spans="1:3">
      <c r="A18" s="51" t="s">
        <v>220</v>
      </c>
      <c r="B18" s="60">
        <v>0.2</v>
      </c>
      <c r="C18" s="62">
        <v>4</v>
      </c>
    </row>
    <row r="19" ht="21" customHeight="1" spans="1:3">
      <c r="A19" s="51" t="s">
        <v>221</v>
      </c>
      <c r="B19" s="60">
        <v>0.1</v>
      </c>
      <c r="C19" s="62">
        <v>5</v>
      </c>
    </row>
    <row r="20" ht="21" customHeight="1" spans="1:3">
      <c r="A20" s="51" t="s">
        <v>222</v>
      </c>
      <c r="B20" s="60">
        <v>-7.5</v>
      </c>
      <c r="C20" s="62">
        <v>9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zoomScale="130" zoomScaleNormal="130" workbookViewId="0">
      <selection activeCell="B14" sqref="B14"/>
    </sheetView>
  </sheetViews>
  <sheetFormatPr defaultColWidth="9" defaultRowHeight="13.5" outlineLevelCol="2"/>
  <cols>
    <col min="1" max="1" width="35.5" customWidth="1"/>
    <col min="2" max="2" width="19.5" customWidth="1"/>
    <col min="3" max="3" width="19.375" customWidth="1"/>
  </cols>
  <sheetData>
    <row r="1" ht="22.5" spans="1:3">
      <c r="A1" s="151" t="s">
        <v>28</v>
      </c>
      <c r="B1" s="152"/>
      <c r="C1" s="152"/>
    </row>
    <row r="2" ht="22.5" spans="1:3">
      <c r="A2" s="151"/>
      <c r="B2" s="262" t="s">
        <v>29</v>
      </c>
      <c r="C2" s="262"/>
    </row>
    <row r="3" spans="1:3">
      <c r="A3" s="263" t="s">
        <v>2</v>
      </c>
      <c r="B3" s="264" t="s">
        <v>3</v>
      </c>
      <c r="C3" s="265" t="s">
        <v>4</v>
      </c>
    </row>
    <row r="4" spans="1:3">
      <c r="A4" s="266"/>
      <c r="B4" s="146"/>
      <c r="C4" s="267" t="s">
        <v>5</v>
      </c>
    </row>
    <row r="5" spans="1:3">
      <c r="A5" s="268"/>
      <c r="B5" s="269" t="s">
        <v>6</v>
      </c>
      <c r="C5" s="270" t="s">
        <v>7</v>
      </c>
    </row>
    <row r="6" spans="1:3">
      <c r="A6" s="271" t="s">
        <v>30</v>
      </c>
      <c r="B6" s="272"/>
      <c r="C6" s="273"/>
    </row>
    <row r="7" spans="1:3">
      <c r="A7" s="271" t="s">
        <v>31</v>
      </c>
      <c r="B7" s="274">
        <v>4.9</v>
      </c>
      <c r="C7" s="275"/>
    </row>
    <row r="8" spans="1:3">
      <c r="A8" s="271" t="s">
        <v>32</v>
      </c>
      <c r="B8" s="276">
        <v>337.43158</v>
      </c>
      <c r="C8" s="275">
        <v>-9.8</v>
      </c>
    </row>
    <row r="9" spans="1:3">
      <c r="A9" s="277" t="s">
        <v>33</v>
      </c>
      <c r="B9" s="276">
        <v>281.58433</v>
      </c>
      <c r="C9" s="275">
        <v>-10.7</v>
      </c>
    </row>
    <row r="10" spans="1:3">
      <c r="A10" s="277" t="s">
        <v>34</v>
      </c>
      <c r="B10" s="278">
        <v>111.8194</v>
      </c>
      <c r="C10" s="275">
        <v>49.6</v>
      </c>
    </row>
    <row r="11" spans="1:3">
      <c r="A11" s="271" t="s">
        <v>35</v>
      </c>
      <c r="B11" s="278">
        <v>22.5486</v>
      </c>
      <c r="C11" s="275">
        <v>-11.23</v>
      </c>
    </row>
    <row r="12" spans="1:3">
      <c r="A12" s="271" t="s">
        <v>36</v>
      </c>
      <c r="B12" s="276">
        <v>17.40816</v>
      </c>
      <c r="C12" s="275">
        <v>-8.7</v>
      </c>
    </row>
    <row r="13" spans="1:3">
      <c r="A13" s="271" t="s">
        <v>37</v>
      </c>
      <c r="B13" s="276">
        <v>1.41485</v>
      </c>
      <c r="C13" s="275">
        <v>75</v>
      </c>
    </row>
    <row r="14" spans="1:3">
      <c r="A14" s="277" t="s">
        <v>38</v>
      </c>
      <c r="B14" s="279">
        <v>186390</v>
      </c>
      <c r="C14" s="275">
        <v>-6.4</v>
      </c>
    </row>
    <row r="15" ht="14.25" spans="1:3">
      <c r="A15" s="280" t="s">
        <v>39</v>
      </c>
      <c r="B15" s="281"/>
      <c r="C15" s="282"/>
    </row>
    <row r="16" spans="1:3">
      <c r="A16" s="280" t="s">
        <v>40</v>
      </c>
      <c r="B16" s="283"/>
      <c r="C16" s="284"/>
    </row>
    <row r="17" spans="1:3">
      <c r="A17" s="280" t="s">
        <v>41</v>
      </c>
      <c r="B17" s="285"/>
      <c r="C17" s="286"/>
    </row>
    <row r="18" ht="14.25" spans="1:3">
      <c r="A18" s="280" t="s">
        <v>42</v>
      </c>
      <c r="B18" s="287"/>
      <c r="C18" s="284"/>
    </row>
    <row r="19" spans="1:3">
      <c r="A19" s="280" t="s">
        <v>43</v>
      </c>
      <c r="B19" s="288"/>
      <c r="C19" s="284"/>
    </row>
    <row r="20" spans="1:3">
      <c r="A20" s="280" t="s">
        <v>44</v>
      </c>
      <c r="B20" s="288"/>
      <c r="C20" s="284"/>
    </row>
    <row r="21" spans="1:3">
      <c r="A21" s="280" t="s">
        <v>45</v>
      </c>
      <c r="B21" s="288"/>
      <c r="C21" s="284"/>
    </row>
  </sheetData>
  <mergeCells count="3">
    <mergeCell ref="A1:C1"/>
    <mergeCell ref="B2:C2"/>
    <mergeCell ref="A3:A5"/>
  </mergeCells>
  <pageMargins left="0.699305555555556" right="0.699305555555556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zoomScale="115" zoomScaleNormal="115" workbookViewId="0">
      <selection activeCell="I19" sqref="I19"/>
    </sheetView>
  </sheetViews>
  <sheetFormatPr defaultColWidth="9" defaultRowHeight="13.5" outlineLevelCol="3"/>
  <cols>
    <col min="1" max="1" width="15.875" customWidth="1"/>
    <col min="2" max="2" width="13.25" customWidth="1"/>
    <col min="3" max="3" width="12.375" style="34" customWidth="1"/>
    <col min="4" max="4" width="12.125" customWidth="1"/>
  </cols>
  <sheetData>
    <row r="1" ht="21" customHeight="1" spans="1:4">
      <c r="A1" s="35" t="s">
        <v>227</v>
      </c>
      <c r="B1" s="35"/>
      <c r="C1" s="35"/>
      <c r="D1" s="35"/>
    </row>
    <row r="2" ht="21" customHeight="1" spans="1:4">
      <c r="A2" s="36" t="s">
        <v>29</v>
      </c>
      <c r="B2" s="37"/>
      <c r="C2" s="37"/>
      <c r="D2" s="38"/>
    </row>
    <row r="3" ht="21" customHeight="1" spans="1:4">
      <c r="A3" s="39"/>
      <c r="B3" s="39" t="s">
        <v>228</v>
      </c>
      <c r="C3" s="40" t="s">
        <v>225</v>
      </c>
      <c r="D3" s="41" t="s">
        <v>162</v>
      </c>
    </row>
    <row r="4" ht="21" customHeight="1" spans="1:4">
      <c r="A4" s="42"/>
      <c r="B4" s="42"/>
      <c r="C4" s="43"/>
      <c r="D4" s="44"/>
    </row>
    <row r="5" ht="21" customHeight="1" spans="1:4">
      <c r="A5" s="45"/>
      <c r="B5" s="45" t="s">
        <v>229</v>
      </c>
      <c r="C5" s="46" t="s">
        <v>230</v>
      </c>
      <c r="D5" s="47" t="s">
        <v>163</v>
      </c>
    </row>
    <row r="6" ht="21" customHeight="1" spans="1:4">
      <c r="A6" s="48" t="s">
        <v>208</v>
      </c>
      <c r="B6" s="49">
        <v>747.769</v>
      </c>
      <c r="C6" s="18">
        <v>-5.6</v>
      </c>
      <c r="D6" s="50"/>
    </row>
    <row r="7" ht="21" customHeight="1" spans="1:4">
      <c r="A7" s="51" t="s">
        <v>209</v>
      </c>
      <c r="B7" s="49">
        <v>274.8124</v>
      </c>
      <c r="C7" s="18">
        <v>2.7</v>
      </c>
      <c r="D7" s="52">
        <v>3</v>
      </c>
    </row>
    <row r="8" ht="21" customHeight="1" spans="1:4">
      <c r="A8" s="51" t="s">
        <v>210</v>
      </c>
      <c r="B8" s="49">
        <v>52.3266</v>
      </c>
      <c r="C8" s="18">
        <v>-8.1</v>
      </c>
      <c r="D8" s="52">
        <v>9</v>
      </c>
    </row>
    <row r="9" ht="21" customHeight="1" spans="1:4">
      <c r="A9" s="51" t="s">
        <v>211</v>
      </c>
      <c r="B9" s="49">
        <v>25.8812</v>
      </c>
      <c r="C9" s="18">
        <v>-28.9</v>
      </c>
      <c r="D9" s="52">
        <v>14</v>
      </c>
    </row>
    <row r="10" ht="21" customHeight="1" spans="1:4">
      <c r="A10" s="51" t="s">
        <v>212</v>
      </c>
      <c r="B10" s="49">
        <v>42.3919</v>
      </c>
      <c r="C10" s="18">
        <v>9.4</v>
      </c>
      <c r="D10" s="52">
        <v>1</v>
      </c>
    </row>
    <row r="11" ht="21" customHeight="1" spans="1:4">
      <c r="A11" s="51" t="s">
        <v>213</v>
      </c>
      <c r="B11" s="49">
        <v>22.033</v>
      </c>
      <c r="C11" s="18">
        <v>1.2</v>
      </c>
      <c r="D11" s="52">
        <v>7</v>
      </c>
    </row>
    <row r="12" ht="21" customHeight="1" spans="1:4">
      <c r="A12" s="51" t="s">
        <v>214</v>
      </c>
      <c r="B12" s="49">
        <v>38.9987</v>
      </c>
      <c r="C12" s="18">
        <v>-17</v>
      </c>
      <c r="D12" s="52">
        <v>11</v>
      </c>
    </row>
    <row r="13" ht="21" customHeight="1" spans="1:4">
      <c r="A13" s="51" t="s">
        <v>215</v>
      </c>
      <c r="B13" s="49">
        <v>55.1763</v>
      </c>
      <c r="C13" s="18">
        <v>1.4</v>
      </c>
      <c r="D13" s="52">
        <v>6</v>
      </c>
    </row>
    <row r="14" ht="21" customHeight="1" spans="1:4">
      <c r="A14" s="51" t="s">
        <v>216</v>
      </c>
      <c r="B14" s="49">
        <v>8.483</v>
      </c>
      <c r="C14" s="18">
        <v>-20.1</v>
      </c>
      <c r="D14" s="52">
        <v>12</v>
      </c>
    </row>
    <row r="15" ht="21" customHeight="1" spans="1:4">
      <c r="A15" s="51" t="s">
        <v>217</v>
      </c>
      <c r="B15" s="49">
        <v>19.8625</v>
      </c>
      <c r="C15" s="18">
        <v>2.5</v>
      </c>
      <c r="D15" s="52">
        <v>4</v>
      </c>
    </row>
    <row r="16" ht="21" customHeight="1" spans="1:4">
      <c r="A16" s="51" t="s">
        <v>218</v>
      </c>
      <c r="B16" s="49">
        <v>44.8801</v>
      </c>
      <c r="C16" s="18">
        <v>-8.2</v>
      </c>
      <c r="D16" s="52">
        <v>10</v>
      </c>
    </row>
    <row r="17" ht="21" customHeight="1" spans="1:4">
      <c r="A17" s="51" t="s">
        <v>219</v>
      </c>
      <c r="B17" s="49">
        <v>35.4465</v>
      </c>
      <c r="C17" s="18">
        <v>2.5</v>
      </c>
      <c r="D17" s="52">
        <v>4</v>
      </c>
    </row>
    <row r="18" ht="21" customHeight="1" spans="1:4">
      <c r="A18" s="51" t="s">
        <v>220</v>
      </c>
      <c r="B18" s="49">
        <v>26.6137</v>
      </c>
      <c r="C18" s="18">
        <v>0.1</v>
      </c>
      <c r="D18" s="52">
        <v>8</v>
      </c>
    </row>
    <row r="19" ht="21" customHeight="1" spans="1:4">
      <c r="A19" s="51" t="s">
        <v>221</v>
      </c>
      <c r="B19" s="49">
        <v>22.8336</v>
      </c>
      <c r="C19" s="18">
        <v>4.6</v>
      </c>
      <c r="D19" s="52">
        <v>2</v>
      </c>
    </row>
    <row r="20" ht="21" customHeight="1" spans="1:4">
      <c r="A20" s="51" t="s">
        <v>222</v>
      </c>
      <c r="B20" s="49">
        <v>13.421</v>
      </c>
      <c r="C20" s="18">
        <v>-22.1</v>
      </c>
      <c r="D20" s="52">
        <v>13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K13" sqref="K13"/>
    </sheetView>
  </sheetViews>
  <sheetFormatPr defaultColWidth="9" defaultRowHeight="13.5"/>
  <cols>
    <col min="1" max="1" width="12.375" customWidth="1"/>
    <col min="2" max="2" width="12.5" style="1" customWidth="1"/>
    <col min="3" max="3" width="12.5" style="2" customWidth="1"/>
    <col min="4" max="4" width="13.25" customWidth="1"/>
  </cols>
  <sheetData>
    <row r="1" ht="21" customHeight="1" spans="1:4">
      <c r="A1" s="3" t="s">
        <v>231</v>
      </c>
      <c r="B1" s="3"/>
      <c r="C1" s="3"/>
      <c r="D1" s="3"/>
    </row>
    <row r="2" ht="21" customHeight="1" spans="1:4">
      <c r="A2" s="4" t="s">
        <v>29</v>
      </c>
      <c r="B2" s="5"/>
      <c r="C2" s="5"/>
      <c r="D2" s="5"/>
    </row>
    <row r="3" ht="21" customHeight="1" spans="1:4">
      <c r="A3" s="6"/>
      <c r="B3" s="7" t="s">
        <v>228</v>
      </c>
      <c r="C3" s="8" t="s">
        <v>206</v>
      </c>
      <c r="D3" s="9" t="s">
        <v>162</v>
      </c>
    </row>
    <row r="4" ht="21" customHeight="1" spans="1:4">
      <c r="A4" s="6"/>
      <c r="B4" s="10"/>
      <c r="C4" s="11"/>
      <c r="D4" s="12"/>
    </row>
    <row r="5" ht="21" customHeight="1" spans="1:4">
      <c r="A5" s="6"/>
      <c r="B5" s="13" t="s">
        <v>229</v>
      </c>
      <c r="C5" s="14" t="s">
        <v>232</v>
      </c>
      <c r="D5" s="15" t="s">
        <v>163</v>
      </c>
    </row>
    <row r="6" ht="21" customHeight="1" spans="1:9">
      <c r="A6" s="16" t="s">
        <v>233</v>
      </c>
      <c r="B6" s="17">
        <v>518.02777933</v>
      </c>
      <c r="C6" s="18">
        <v>-4.4</v>
      </c>
      <c r="D6" s="19"/>
      <c r="E6" s="20"/>
      <c r="F6" s="21"/>
      <c r="G6" s="21"/>
      <c r="H6" s="22"/>
      <c r="I6" s="22"/>
    </row>
    <row r="7" ht="21" customHeight="1" spans="1:9">
      <c r="A7" s="23" t="s">
        <v>234</v>
      </c>
      <c r="B7" s="17">
        <v>242.39414046</v>
      </c>
      <c r="C7" s="18">
        <v>-5.6</v>
      </c>
      <c r="D7" s="24">
        <v>6</v>
      </c>
      <c r="E7" s="25"/>
      <c r="F7" s="26"/>
      <c r="G7" s="26"/>
      <c r="H7" s="27"/>
      <c r="I7" s="27"/>
    </row>
    <row r="8" ht="21" customHeight="1" spans="1:9">
      <c r="A8" s="23" t="s">
        <v>235</v>
      </c>
      <c r="B8" s="17">
        <v>23.62460951</v>
      </c>
      <c r="C8" s="18">
        <v>-12</v>
      </c>
      <c r="D8" s="24">
        <v>7</v>
      </c>
      <c r="E8" s="25"/>
      <c r="F8" s="26"/>
      <c r="G8" s="26"/>
      <c r="H8" s="27"/>
      <c r="I8" s="27"/>
    </row>
    <row r="9" ht="21" customHeight="1" spans="1:9">
      <c r="A9" s="23" t="s">
        <v>236</v>
      </c>
      <c r="B9" s="17">
        <v>10.65005676</v>
      </c>
      <c r="C9" s="18">
        <v>-78.5</v>
      </c>
      <c r="D9" s="24">
        <v>14</v>
      </c>
      <c r="E9" s="25"/>
      <c r="F9" s="26"/>
      <c r="G9" s="26"/>
      <c r="H9" s="27"/>
      <c r="I9" s="27"/>
    </row>
    <row r="10" ht="21" customHeight="1" spans="1:9">
      <c r="A10" s="23" t="s">
        <v>237</v>
      </c>
      <c r="B10" s="17">
        <v>32.14042551</v>
      </c>
      <c r="C10" s="18">
        <v>-16.1</v>
      </c>
      <c r="D10" s="24">
        <v>8</v>
      </c>
      <c r="E10" s="25"/>
      <c r="F10" s="26"/>
      <c r="G10" s="26"/>
      <c r="H10" s="27"/>
      <c r="I10" s="27"/>
    </row>
    <row r="11" ht="21" customHeight="1" spans="1:9">
      <c r="A11" s="23" t="s">
        <v>238</v>
      </c>
      <c r="B11" s="17">
        <v>54.82755828</v>
      </c>
      <c r="C11" s="18">
        <v>44.8</v>
      </c>
      <c r="D11" s="24">
        <v>2</v>
      </c>
      <c r="E11" s="28"/>
      <c r="F11" s="26"/>
      <c r="G11" s="26"/>
      <c r="H11" s="27"/>
      <c r="I11" s="27"/>
    </row>
    <row r="12" ht="21" customHeight="1" spans="1:9">
      <c r="A12" s="23" t="s">
        <v>239</v>
      </c>
      <c r="B12" s="17">
        <v>44.7346777</v>
      </c>
      <c r="C12" s="18">
        <v>76.4</v>
      </c>
      <c r="D12" s="24">
        <v>1</v>
      </c>
      <c r="E12" s="28"/>
      <c r="F12" s="26"/>
      <c r="G12" s="26"/>
      <c r="H12" s="27"/>
      <c r="I12" s="27"/>
    </row>
    <row r="13" ht="21" customHeight="1" spans="1:9">
      <c r="A13" s="23" t="s">
        <v>240</v>
      </c>
      <c r="B13" s="17">
        <v>12.18525901</v>
      </c>
      <c r="C13" s="18">
        <v>33.7</v>
      </c>
      <c r="D13" s="24">
        <v>4</v>
      </c>
      <c r="E13" s="28"/>
      <c r="F13" s="26"/>
      <c r="G13" s="26"/>
      <c r="H13" s="27"/>
      <c r="I13" s="27"/>
    </row>
    <row r="14" ht="21" customHeight="1" spans="1:9">
      <c r="A14" s="23" t="s">
        <v>241</v>
      </c>
      <c r="B14" s="17">
        <v>1.18125447</v>
      </c>
      <c r="C14" s="18">
        <v>-78.4</v>
      </c>
      <c r="D14" s="24">
        <v>13</v>
      </c>
      <c r="E14" s="28"/>
      <c r="F14" s="26"/>
      <c r="G14" s="26"/>
      <c r="H14" s="27"/>
      <c r="I14" s="27"/>
    </row>
    <row r="15" ht="21" customHeight="1" spans="1:9">
      <c r="A15" s="23" t="s">
        <v>242</v>
      </c>
      <c r="B15" s="17">
        <v>10.30417442</v>
      </c>
      <c r="C15" s="18">
        <v>-31</v>
      </c>
      <c r="D15" s="24">
        <v>10</v>
      </c>
      <c r="E15" s="28"/>
      <c r="F15" s="26"/>
      <c r="G15" s="26"/>
      <c r="H15" s="27"/>
      <c r="I15" s="27"/>
    </row>
    <row r="16" ht="21" customHeight="1" spans="1:9">
      <c r="A16" s="23" t="s">
        <v>243</v>
      </c>
      <c r="B16" s="17">
        <v>51.54094137</v>
      </c>
      <c r="C16" s="18">
        <v>43.4</v>
      </c>
      <c r="D16" s="24">
        <v>3</v>
      </c>
      <c r="E16" s="28"/>
      <c r="F16" s="26"/>
      <c r="G16" s="26"/>
      <c r="H16" s="27"/>
      <c r="I16" s="27"/>
    </row>
    <row r="17" ht="21" customHeight="1" spans="1:9">
      <c r="A17" s="23" t="s">
        <v>244</v>
      </c>
      <c r="B17" s="17">
        <v>24.02337402</v>
      </c>
      <c r="C17" s="18">
        <v>14.8</v>
      </c>
      <c r="D17" s="24">
        <v>5</v>
      </c>
      <c r="E17" s="28"/>
      <c r="F17" s="26"/>
      <c r="G17" s="26"/>
      <c r="H17" s="27"/>
      <c r="I17" s="27"/>
    </row>
    <row r="18" ht="21" customHeight="1" spans="1:9">
      <c r="A18" s="23" t="s">
        <v>245</v>
      </c>
      <c r="B18" s="17">
        <v>2.48176598</v>
      </c>
      <c r="C18" s="18">
        <v>-36.2</v>
      </c>
      <c r="D18" s="24">
        <v>11</v>
      </c>
      <c r="E18" s="28"/>
      <c r="F18" s="26"/>
      <c r="G18" s="26"/>
      <c r="H18" s="27"/>
      <c r="I18" s="27"/>
    </row>
    <row r="19" ht="21" customHeight="1" spans="1:9">
      <c r="A19" s="23" t="s">
        <v>246</v>
      </c>
      <c r="B19" s="17">
        <v>5.77585969</v>
      </c>
      <c r="C19" s="18">
        <v>-59.3</v>
      </c>
      <c r="D19" s="24">
        <v>12</v>
      </c>
      <c r="E19" s="28"/>
      <c r="F19" s="26"/>
      <c r="G19" s="26"/>
      <c r="H19" s="27"/>
      <c r="I19" s="27"/>
    </row>
    <row r="20" ht="21" customHeight="1" spans="1:9">
      <c r="A20" s="23" t="s">
        <v>247</v>
      </c>
      <c r="B20" s="17">
        <v>2.16368215</v>
      </c>
      <c r="C20" s="18">
        <v>-22.7</v>
      </c>
      <c r="D20" s="24">
        <v>9</v>
      </c>
      <c r="E20" s="28"/>
      <c r="F20" s="26"/>
      <c r="G20" s="26"/>
      <c r="H20" s="27"/>
      <c r="I20" s="27"/>
    </row>
    <row r="21" ht="14.25" spans="4:9">
      <c r="D21" s="29"/>
      <c r="E21" s="28"/>
      <c r="F21" s="26"/>
      <c r="G21" s="26"/>
      <c r="H21" s="27"/>
      <c r="I21" s="27"/>
    </row>
    <row r="22" ht="14.25" spans="4:9">
      <c r="D22" s="29"/>
      <c r="E22" s="28"/>
      <c r="F22" s="26"/>
      <c r="G22" s="26"/>
      <c r="H22" s="27"/>
      <c r="I22" s="27"/>
    </row>
    <row r="23" ht="14.25" spans="4:9">
      <c r="D23" s="29"/>
      <c r="E23" s="28"/>
      <c r="F23" s="26"/>
      <c r="G23" s="26"/>
      <c r="H23" s="27"/>
      <c r="I23" s="27"/>
    </row>
    <row r="24" ht="14.25" spans="4:9">
      <c r="D24" s="29"/>
      <c r="E24" s="28"/>
      <c r="F24" s="26"/>
      <c r="G24" s="26"/>
      <c r="H24" s="30"/>
      <c r="I24" s="30"/>
    </row>
    <row r="25" spans="5:9">
      <c r="E25" s="31"/>
      <c r="F25" s="32"/>
      <c r="G25" s="32"/>
      <c r="H25" s="30"/>
      <c r="I25" s="30"/>
    </row>
    <row r="26" spans="6:9">
      <c r="F26" s="33"/>
      <c r="G26" s="33"/>
      <c r="H26" s="33"/>
      <c r="I26" s="33"/>
    </row>
    <row r="27" spans="6:9">
      <c r="F27" s="33"/>
      <c r="G27" s="33"/>
      <c r="H27" s="33"/>
      <c r="I27" s="33"/>
    </row>
    <row r="28" spans="6:9">
      <c r="F28" s="33"/>
      <c r="G28" s="33"/>
      <c r="H28" s="33"/>
      <c r="I28" s="33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zoomScale="145" zoomScaleNormal="145" topLeftCell="A4" workbookViewId="0">
      <selection activeCell="D15" sqref="D15"/>
    </sheetView>
  </sheetViews>
  <sheetFormatPr defaultColWidth="9" defaultRowHeight="13.5" outlineLevelCol="2"/>
  <cols>
    <col min="1" max="1" width="33.25" customWidth="1"/>
    <col min="2" max="2" width="9.825" customWidth="1"/>
    <col min="3" max="3" width="17.5" customWidth="1"/>
    <col min="4" max="4" width="37.625" customWidth="1"/>
    <col min="5" max="5" width="14.875" customWidth="1"/>
    <col min="6" max="6" width="14.125" customWidth="1"/>
    <col min="7" max="7" width="21" customWidth="1"/>
  </cols>
  <sheetData>
    <row r="1" ht="22.5" spans="1:3">
      <c r="A1" s="159" t="s">
        <v>46</v>
      </c>
      <c r="B1" s="160"/>
      <c r="C1" s="160"/>
    </row>
    <row r="2" ht="14.25" spans="1:3">
      <c r="A2" s="215" t="s">
        <v>47</v>
      </c>
      <c r="B2" s="216"/>
      <c r="C2" s="216"/>
    </row>
    <row r="3" ht="14.25" spans="1:3">
      <c r="A3" s="163" t="s">
        <v>2</v>
      </c>
      <c r="B3" s="164" t="s">
        <v>3</v>
      </c>
      <c r="C3" s="160" t="s">
        <v>4</v>
      </c>
    </row>
    <row r="4" ht="14.25" spans="1:3">
      <c r="A4" s="163"/>
      <c r="B4" s="164"/>
      <c r="C4" s="160" t="s">
        <v>5</v>
      </c>
    </row>
    <row r="5" ht="14.25" spans="1:3">
      <c r="A5" s="166"/>
      <c r="B5" s="164" t="s">
        <v>6</v>
      </c>
      <c r="C5" s="242" t="s">
        <v>7</v>
      </c>
    </row>
    <row r="6" spans="1:3">
      <c r="A6" s="243" t="s">
        <v>48</v>
      </c>
      <c r="B6" s="244">
        <v>336698</v>
      </c>
      <c r="C6" s="245">
        <v>-2.65</v>
      </c>
    </row>
    <row r="7" spans="1:3">
      <c r="A7" s="246" t="s">
        <v>49</v>
      </c>
      <c r="B7" s="247">
        <v>97772</v>
      </c>
      <c r="C7" s="248">
        <v>-7.42</v>
      </c>
    </row>
    <row r="8" spans="1:3">
      <c r="A8" s="192" t="s">
        <v>50</v>
      </c>
      <c r="B8" s="249"/>
      <c r="C8" s="250">
        <v>-7.5</v>
      </c>
    </row>
    <row r="9" spans="1:3">
      <c r="A9" s="251" t="s">
        <v>51</v>
      </c>
      <c r="B9" s="249"/>
      <c r="C9" s="252">
        <v>-8.6</v>
      </c>
    </row>
    <row r="10" spans="1:3">
      <c r="A10" s="251" t="s">
        <v>52</v>
      </c>
      <c r="B10" s="249"/>
      <c r="C10" s="250">
        <v>-7.5</v>
      </c>
    </row>
    <row r="11" spans="1:3">
      <c r="A11" s="251" t="s">
        <v>53</v>
      </c>
      <c r="B11" s="253">
        <v>50.2068</v>
      </c>
      <c r="C11" s="254">
        <v>-2.3</v>
      </c>
    </row>
    <row r="12" spans="1:3">
      <c r="A12" s="255" t="s">
        <v>54</v>
      </c>
      <c r="B12" s="256"/>
      <c r="C12" s="254"/>
    </row>
    <row r="13" spans="1:3">
      <c r="A13" s="251" t="s">
        <v>55</v>
      </c>
      <c r="B13" s="257">
        <v>366</v>
      </c>
      <c r="C13" s="250">
        <v>3.5</v>
      </c>
    </row>
    <row r="14" spans="1:3">
      <c r="A14" s="251" t="s">
        <v>56</v>
      </c>
      <c r="B14" s="257">
        <v>38</v>
      </c>
      <c r="C14" s="250">
        <v>26.7</v>
      </c>
    </row>
    <row r="15" spans="1:3">
      <c r="A15" s="255" t="s">
        <v>57</v>
      </c>
      <c r="B15" s="258">
        <v>1582.8</v>
      </c>
      <c r="C15" s="250">
        <v>-1</v>
      </c>
    </row>
    <row r="16" spans="1:3">
      <c r="A16" s="251" t="s">
        <v>58</v>
      </c>
      <c r="B16" s="258">
        <v>169.4</v>
      </c>
      <c r="C16" s="250">
        <v>4.2</v>
      </c>
    </row>
    <row r="17" spans="1:3">
      <c r="A17" s="251" t="s">
        <v>59</v>
      </c>
      <c r="B17" s="259"/>
      <c r="C17" s="260"/>
    </row>
    <row r="18" spans="1:3">
      <c r="A18" s="251" t="s">
        <v>60</v>
      </c>
      <c r="B18" s="253">
        <v>1116.3118</v>
      </c>
      <c r="C18" s="254">
        <v>-36.9</v>
      </c>
    </row>
    <row r="19" spans="1:3">
      <c r="A19" s="251" t="s">
        <v>61</v>
      </c>
      <c r="B19" s="253">
        <v>81.8309</v>
      </c>
      <c r="C19" s="254">
        <v>-9.2</v>
      </c>
    </row>
    <row r="20" spans="1:3">
      <c r="A20" s="251" t="s">
        <v>62</v>
      </c>
      <c r="B20" s="253">
        <v>104.475</v>
      </c>
      <c r="C20" s="254">
        <v>0.1</v>
      </c>
    </row>
    <row r="21" spans="1:3">
      <c r="A21" s="251" t="s">
        <v>63</v>
      </c>
      <c r="B21" s="253">
        <v>97.304</v>
      </c>
      <c r="C21" s="254">
        <v>5.6</v>
      </c>
    </row>
    <row r="22" spans="1:3">
      <c r="A22" s="251" t="s">
        <v>64</v>
      </c>
      <c r="B22" s="253">
        <v>46.5675</v>
      </c>
      <c r="C22" s="254">
        <v>0.3</v>
      </c>
    </row>
    <row r="23" spans="1:3">
      <c r="A23" s="261" t="s">
        <v>63</v>
      </c>
      <c r="B23" s="253">
        <v>42.4771</v>
      </c>
      <c r="C23" s="254">
        <v>9.5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zoomScale="130" zoomScaleNormal="130" topLeftCell="A4" workbookViewId="0">
      <selection activeCell="G15" sqref="G15"/>
    </sheetView>
  </sheetViews>
  <sheetFormatPr defaultColWidth="9" defaultRowHeight="13.5" outlineLevelCol="3"/>
  <cols>
    <col min="1" max="1" width="36.4416666666667" customWidth="1"/>
    <col min="2" max="2" width="12.75" customWidth="1"/>
    <col min="3" max="3" width="13.125" customWidth="1"/>
    <col min="4" max="4" width="11.925" customWidth="1"/>
  </cols>
  <sheetData>
    <row r="1" ht="22.5" spans="1:4">
      <c r="A1" s="159" t="s">
        <v>65</v>
      </c>
      <c r="B1" s="160"/>
      <c r="C1" s="160"/>
      <c r="D1" s="160"/>
    </row>
    <row r="2" ht="14.25" spans="1:4">
      <c r="A2" s="215" t="s">
        <v>66</v>
      </c>
      <c r="B2" s="216"/>
      <c r="C2" s="216"/>
      <c r="D2" s="216"/>
    </row>
    <row r="3" ht="14.25" spans="1:4">
      <c r="A3" s="163" t="s">
        <v>2</v>
      </c>
      <c r="B3" s="180" t="s">
        <v>67</v>
      </c>
      <c r="C3" s="164" t="s">
        <v>3</v>
      </c>
      <c r="D3" s="160" t="s">
        <v>4</v>
      </c>
    </row>
    <row r="4" ht="14.25" spans="1:4">
      <c r="A4" s="163"/>
      <c r="B4" s="180"/>
      <c r="C4" s="164"/>
      <c r="D4" s="160" t="s">
        <v>5</v>
      </c>
    </row>
    <row r="5" ht="14.25" spans="1:4">
      <c r="A5" s="166"/>
      <c r="B5" s="180"/>
      <c r="C5" s="164" t="s">
        <v>6</v>
      </c>
      <c r="D5" s="200" t="s">
        <v>7</v>
      </c>
    </row>
    <row r="6" ht="14.25" spans="1:4">
      <c r="A6" s="217" t="s">
        <v>68</v>
      </c>
      <c r="B6" s="218">
        <v>80.81</v>
      </c>
      <c r="C6" s="219">
        <v>324.95</v>
      </c>
      <c r="D6" s="220">
        <v>-9</v>
      </c>
    </row>
    <row r="7" ht="14.25" spans="1:4">
      <c r="A7" s="221" t="s">
        <v>69</v>
      </c>
      <c r="B7" s="222">
        <v>37.55425</v>
      </c>
      <c r="C7" s="222">
        <v>135.32395</v>
      </c>
      <c r="D7" s="223">
        <v>-6.2</v>
      </c>
    </row>
    <row r="8" ht="14.25" spans="1:4">
      <c r="A8" s="221" t="s">
        <v>70</v>
      </c>
      <c r="B8" s="222">
        <v>31.6625</v>
      </c>
      <c r="C8" s="222">
        <v>113.3753</v>
      </c>
      <c r="D8" s="223">
        <v>-6.6</v>
      </c>
    </row>
    <row r="9" ht="14.25" spans="1:4">
      <c r="A9" s="221" t="s">
        <v>71</v>
      </c>
      <c r="B9" s="222"/>
      <c r="C9" s="222"/>
      <c r="D9" s="223"/>
    </row>
    <row r="10" ht="15.75" spans="1:4">
      <c r="A10" s="224" t="s">
        <v>72</v>
      </c>
      <c r="B10" s="222">
        <v>29.9614</v>
      </c>
      <c r="C10" s="222">
        <v>108.0284</v>
      </c>
      <c r="D10" s="223">
        <v>-6.6</v>
      </c>
    </row>
    <row r="11" ht="15.75" spans="1:4">
      <c r="A11" s="224" t="s">
        <v>73</v>
      </c>
      <c r="B11" s="222">
        <v>11.09894</v>
      </c>
      <c r="C11" s="222">
        <v>36.3781</v>
      </c>
      <c r="D11" s="223">
        <v>-5.7</v>
      </c>
    </row>
    <row r="12" ht="15.75" spans="1:4">
      <c r="A12" s="224" t="s">
        <v>74</v>
      </c>
      <c r="B12" s="222">
        <v>1.7011</v>
      </c>
      <c r="C12" s="222">
        <v>5.34682</v>
      </c>
      <c r="D12" s="223">
        <v>-6.1</v>
      </c>
    </row>
    <row r="13" ht="14.25" spans="1:4">
      <c r="A13" s="221" t="s">
        <v>75</v>
      </c>
      <c r="B13" s="222"/>
      <c r="C13" s="222"/>
      <c r="D13" s="223"/>
    </row>
    <row r="14" ht="15.75" spans="1:4">
      <c r="A14" s="225" t="s">
        <v>76</v>
      </c>
      <c r="B14" s="222">
        <v>29.93</v>
      </c>
      <c r="C14" s="222">
        <v>107.38</v>
      </c>
      <c r="D14" s="223">
        <v>-4.9</v>
      </c>
    </row>
    <row r="15" ht="15.75" spans="1:4">
      <c r="A15" s="225" t="s">
        <v>77</v>
      </c>
      <c r="B15" s="222">
        <v>4.41707</v>
      </c>
      <c r="C15" s="222">
        <v>15.94622</v>
      </c>
      <c r="D15" s="223">
        <v>0.9</v>
      </c>
    </row>
    <row r="16" ht="14.25" spans="1:4">
      <c r="A16" s="226" t="s">
        <v>78</v>
      </c>
      <c r="B16" s="222">
        <v>0.73767</v>
      </c>
      <c r="C16" s="222">
        <v>2.65188</v>
      </c>
      <c r="D16" s="223">
        <v>-7.4</v>
      </c>
    </row>
    <row r="17" ht="15.75" spans="1:4">
      <c r="A17" s="225" t="s">
        <v>79</v>
      </c>
      <c r="B17" s="222">
        <v>0.99016</v>
      </c>
      <c r="C17" s="222">
        <v>3.58871</v>
      </c>
      <c r="D17" s="223">
        <v>-11.1</v>
      </c>
    </row>
    <row r="18" ht="14.25" spans="1:4">
      <c r="A18" s="226" t="s">
        <v>80</v>
      </c>
      <c r="B18" s="222">
        <v>1.52982</v>
      </c>
      <c r="C18" s="222">
        <v>5.66742</v>
      </c>
      <c r="D18" s="223">
        <v>0.4</v>
      </c>
    </row>
    <row r="19" ht="14.25" spans="1:4">
      <c r="A19" s="226" t="s">
        <v>81</v>
      </c>
      <c r="B19" s="222">
        <v>0.08657</v>
      </c>
      <c r="C19" s="222">
        <v>0.27017</v>
      </c>
      <c r="D19" s="223">
        <v>2.9</v>
      </c>
    </row>
    <row r="20" ht="14.25" spans="1:4">
      <c r="A20" s="226" t="s">
        <v>82</v>
      </c>
      <c r="B20" s="222">
        <v>6.79869</v>
      </c>
      <c r="C20" s="222">
        <v>23.72293</v>
      </c>
      <c r="D20" s="223">
        <v>-10.6</v>
      </c>
    </row>
    <row r="21" ht="14.25" spans="1:4">
      <c r="A21" s="226" t="s">
        <v>83</v>
      </c>
      <c r="B21" s="222">
        <v>3.91251</v>
      </c>
      <c r="C21" s="222">
        <v>13.68016</v>
      </c>
      <c r="D21" s="223">
        <v>-3.1</v>
      </c>
    </row>
    <row r="22" ht="14.25" spans="1:4">
      <c r="A22" s="221" t="s">
        <v>84</v>
      </c>
      <c r="B22" s="222">
        <v>1.72676</v>
      </c>
      <c r="C22" s="222">
        <v>5.99575</v>
      </c>
      <c r="D22" s="223">
        <v>-28.75</v>
      </c>
    </row>
    <row r="23" ht="14.25" spans="1:4">
      <c r="A23" s="227" t="s">
        <v>85</v>
      </c>
      <c r="B23" s="228"/>
      <c r="C23" s="113">
        <v>107010</v>
      </c>
      <c r="D23" s="42">
        <v>30.2</v>
      </c>
    </row>
    <row r="24" ht="15.75" spans="1:4">
      <c r="A24" s="229" t="s">
        <v>86</v>
      </c>
      <c r="B24" s="230"/>
      <c r="C24" s="231">
        <v>104950.1774</v>
      </c>
      <c r="D24" s="232">
        <v>33.157375664019</v>
      </c>
    </row>
    <row r="25" ht="15.75" spans="1:4">
      <c r="A25" s="229" t="s">
        <v>87</v>
      </c>
      <c r="B25" s="230"/>
      <c r="C25" s="231">
        <v>2060.2792</v>
      </c>
      <c r="D25" s="232">
        <v>-38.3664193002078</v>
      </c>
    </row>
    <row r="26" ht="15.75" spans="1:4">
      <c r="A26" s="233" t="s">
        <v>88</v>
      </c>
      <c r="B26" s="230"/>
      <c r="C26" s="234"/>
      <c r="D26" s="235"/>
    </row>
    <row r="27" ht="15.75" spans="1:4">
      <c r="A27" s="229" t="s">
        <v>89</v>
      </c>
      <c r="B27" s="236"/>
      <c r="C27" s="237">
        <v>2711</v>
      </c>
      <c r="D27" s="238">
        <v>-78</v>
      </c>
    </row>
    <row r="28" ht="15.75" spans="1:4">
      <c r="A28" s="229" t="s">
        <v>90</v>
      </c>
      <c r="B28" s="230"/>
      <c r="C28" s="239">
        <v>179.608937</v>
      </c>
      <c r="D28" s="240">
        <v>16.60079</v>
      </c>
    </row>
    <row r="29" ht="14.25" spans="1:4">
      <c r="A29" s="241"/>
      <c r="B29" s="241"/>
      <c r="C29" s="241"/>
      <c r="D29" s="241"/>
    </row>
    <row r="30" ht="14.25" spans="1:4">
      <c r="A30" s="241"/>
      <c r="B30" s="241"/>
      <c r="C30" s="241"/>
      <c r="D30" s="241"/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zoomScale="145" zoomScaleNormal="145" workbookViewId="0">
      <selection activeCell="C10" sqref="C10"/>
    </sheetView>
  </sheetViews>
  <sheetFormatPr defaultColWidth="9" defaultRowHeight="13.5" outlineLevelCol="2"/>
  <cols>
    <col min="1" max="1" width="31.25" customWidth="1"/>
    <col min="2" max="2" width="15.375" customWidth="1"/>
    <col min="3" max="3" width="12.85" customWidth="1"/>
  </cols>
  <sheetData>
    <row r="1" ht="22.5" spans="1:3">
      <c r="A1" s="159" t="s">
        <v>91</v>
      </c>
      <c r="B1" s="160"/>
      <c r="C1" s="160"/>
    </row>
    <row r="2" ht="14.25" spans="1:3">
      <c r="A2" s="161"/>
      <c r="B2" s="161"/>
      <c r="C2" s="161"/>
    </row>
    <row r="3" ht="14.25" spans="1:3">
      <c r="A3" s="163" t="s">
        <v>2</v>
      </c>
      <c r="B3" s="164" t="s">
        <v>3</v>
      </c>
      <c r="C3" s="160" t="s">
        <v>4</v>
      </c>
    </row>
    <row r="4" ht="14.25" spans="1:3">
      <c r="A4" s="163"/>
      <c r="B4" s="164"/>
      <c r="C4" s="160" t="s">
        <v>5</v>
      </c>
    </row>
    <row r="5" ht="14.25" spans="1:3">
      <c r="A5" s="166"/>
      <c r="B5" s="164" t="s">
        <v>6</v>
      </c>
      <c r="C5" s="200" t="s">
        <v>7</v>
      </c>
    </row>
    <row r="6" spans="1:3">
      <c r="A6" s="201" t="s">
        <v>92</v>
      </c>
      <c r="B6" s="202">
        <v>435476</v>
      </c>
      <c r="C6" s="187">
        <v>-1.3</v>
      </c>
    </row>
    <row r="7" spans="1:3">
      <c r="A7" s="203" t="s">
        <v>93</v>
      </c>
      <c r="B7" s="204">
        <v>26405</v>
      </c>
      <c r="C7" s="205">
        <v>-10.4</v>
      </c>
    </row>
    <row r="8" spans="1:3">
      <c r="A8" s="206" t="s">
        <v>94</v>
      </c>
      <c r="B8" s="202"/>
      <c r="C8" s="207"/>
    </row>
    <row r="9" spans="1:3">
      <c r="A9" s="203" t="s">
        <v>95</v>
      </c>
      <c r="B9" s="208">
        <v>515324</v>
      </c>
      <c r="C9" s="209">
        <v>-4.03</v>
      </c>
    </row>
    <row r="10" spans="1:3">
      <c r="A10" s="203" t="s">
        <v>96</v>
      </c>
      <c r="B10" s="204">
        <v>301699</v>
      </c>
      <c r="C10" s="209">
        <v>-0.53146770146813</v>
      </c>
    </row>
    <row r="11" spans="1:3">
      <c r="A11" s="203" t="s">
        <v>97</v>
      </c>
      <c r="B11" s="204">
        <v>195275</v>
      </c>
      <c r="C11" s="209">
        <v>9.86677018982997</v>
      </c>
    </row>
    <row r="12" spans="1:3">
      <c r="A12" s="210" t="s">
        <v>98</v>
      </c>
      <c r="B12" s="204">
        <v>5470</v>
      </c>
      <c r="C12" s="209">
        <v>-28.5621000391798</v>
      </c>
    </row>
    <row r="13" spans="1:3">
      <c r="A13" s="210" t="s">
        <v>99</v>
      </c>
      <c r="B13" s="211">
        <v>23832</v>
      </c>
      <c r="C13" s="212">
        <v>4.52631578947368</v>
      </c>
    </row>
    <row r="14" spans="1:3">
      <c r="A14" s="203" t="s">
        <v>100</v>
      </c>
      <c r="B14" s="204">
        <v>106424</v>
      </c>
      <c r="C14" s="209">
        <v>-15.2492972215365</v>
      </c>
    </row>
    <row r="15" spans="1:3">
      <c r="A15" s="203" t="s">
        <v>101</v>
      </c>
      <c r="B15" s="204">
        <v>178258</v>
      </c>
      <c r="C15" s="209">
        <v>-8.21095343041338</v>
      </c>
    </row>
    <row r="16" spans="1:3">
      <c r="A16" s="203" t="s">
        <v>102</v>
      </c>
      <c r="B16" s="213">
        <v>35367</v>
      </c>
      <c r="C16" s="209">
        <v>-10.3657145753605</v>
      </c>
    </row>
    <row r="17" spans="1:3">
      <c r="A17" s="214" t="s">
        <v>103</v>
      </c>
      <c r="B17" s="204">
        <v>1522788</v>
      </c>
      <c r="C17" s="209">
        <v>2.75687227425261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zoomScale="145" zoomScaleNormal="145" topLeftCell="A4" workbookViewId="0">
      <selection activeCell="H15" sqref="H15"/>
    </sheetView>
  </sheetViews>
  <sheetFormatPr defaultColWidth="9" defaultRowHeight="13.5" outlineLevelCol="3"/>
  <cols>
    <col min="1" max="1" width="26.875" customWidth="1"/>
    <col min="2" max="2" width="11.5" customWidth="1"/>
    <col min="3" max="3" width="13.625" customWidth="1"/>
    <col min="4" max="4" width="11.625" customWidth="1"/>
  </cols>
  <sheetData>
    <row r="1" ht="22.5" spans="1:4">
      <c r="A1" s="151" t="s">
        <v>104</v>
      </c>
      <c r="B1" s="151"/>
      <c r="C1" s="135"/>
      <c r="D1" s="135"/>
    </row>
    <row r="2" ht="14.25" spans="1:4">
      <c r="A2" s="131"/>
      <c r="B2" s="131"/>
      <c r="C2" s="131"/>
      <c r="D2" s="131"/>
    </row>
    <row r="3" ht="14.25" spans="1:4">
      <c r="A3" s="179" t="s">
        <v>2</v>
      </c>
      <c r="B3" s="180" t="s">
        <v>67</v>
      </c>
      <c r="C3" s="164" t="s">
        <v>3</v>
      </c>
      <c r="D3" s="160" t="s">
        <v>4</v>
      </c>
    </row>
    <row r="4" ht="14.25" spans="1:4">
      <c r="A4" s="44"/>
      <c r="B4" s="180"/>
      <c r="C4" s="164"/>
      <c r="D4" s="160" t="s">
        <v>5</v>
      </c>
    </row>
    <row r="5" ht="14.25" spans="1:4">
      <c r="A5" s="44"/>
      <c r="B5" s="180"/>
      <c r="C5" s="164" t="s">
        <v>6</v>
      </c>
      <c r="D5" s="160" t="s">
        <v>7</v>
      </c>
    </row>
    <row r="6" spans="1:4">
      <c r="A6" s="181" t="s">
        <v>105</v>
      </c>
      <c r="B6" s="182">
        <v>102.6</v>
      </c>
      <c r="C6" s="182">
        <v>103.6</v>
      </c>
      <c r="D6" s="183"/>
    </row>
    <row r="7" spans="1:4">
      <c r="A7" s="184" t="s">
        <v>106</v>
      </c>
      <c r="B7" s="182">
        <v>101.3</v>
      </c>
      <c r="C7" s="182">
        <v>102.9</v>
      </c>
      <c r="D7" s="183"/>
    </row>
    <row r="8" spans="1:4">
      <c r="A8" s="185" t="s">
        <v>107</v>
      </c>
      <c r="B8" s="91"/>
      <c r="C8" s="186"/>
      <c r="D8" s="187"/>
    </row>
    <row r="9" spans="1:4">
      <c r="A9" s="188" t="s">
        <v>108</v>
      </c>
      <c r="B9" s="91"/>
      <c r="C9" s="186"/>
      <c r="D9" s="187"/>
    </row>
    <row r="10" spans="1:4">
      <c r="A10" s="189" t="s">
        <v>109</v>
      </c>
      <c r="B10" s="91"/>
      <c r="C10" s="186"/>
      <c r="D10" s="187"/>
    </row>
    <row r="11" spans="1:4">
      <c r="A11" s="188" t="s">
        <v>110</v>
      </c>
      <c r="B11" s="91"/>
      <c r="C11" s="186"/>
      <c r="D11" s="187"/>
    </row>
    <row r="12" spans="1:4">
      <c r="A12" s="189" t="s">
        <v>111</v>
      </c>
      <c r="B12" s="91"/>
      <c r="C12" s="186"/>
      <c r="D12" s="187"/>
    </row>
    <row r="13" spans="1:4">
      <c r="A13" s="188" t="s">
        <v>112</v>
      </c>
      <c r="B13" s="91"/>
      <c r="C13" s="186"/>
      <c r="D13" s="187"/>
    </row>
    <row r="14" spans="1:4">
      <c r="A14" s="189" t="s">
        <v>113</v>
      </c>
      <c r="B14" s="91"/>
      <c r="C14" s="186"/>
      <c r="D14" s="187"/>
    </row>
    <row r="15" spans="1:4">
      <c r="A15" s="188" t="s">
        <v>114</v>
      </c>
      <c r="B15" s="91"/>
      <c r="C15" s="186"/>
      <c r="D15" s="187"/>
    </row>
    <row r="16" spans="1:4">
      <c r="A16" s="189" t="s">
        <v>115</v>
      </c>
      <c r="B16" s="91"/>
      <c r="C16" s="186"/>
      <c r="D16" s="187"/>
    </row>
    <row r="17" spans="1:4">
      <c r="A17" s="185" t="s">
        <v>116</v>
      </c>
      <c r="B17" s="91"/>
      <c r="C17" s="186"/>
      <c r="D17" s="187"/>
    </row>
    <row r="18" spans="1:4">
      <c r="A18" s="188" t="s">
        <v>117</v>
      </c>
      <c r="B18" s="190">
        <v>143.6442</v>
      </c>
      <c r="C18" s="190">
        <v>1261.6432</v>
      </c>
      <c r="D18" s="187">
        <v>-63.275348883311</v>
      </c>
    </row>
    <row r="19" spans="1:4">
      <c r="A19" s="188" t="s">
        <v>118</v>
      </c>
      <c r="B19" s="190">
        <v>7459.5956</v>
      </c>
      <c r="C19" s="190">
        <v>42070.1704</v>
      </c>
      <c r="D19" s="187">
        <v>-66.2520836745439</v>
      </c>
    </row>
    <row r="20" spans="1:4">
      <c r="A20" s="188" t="s">
        <v>119</v>
      </c>
      <c r="B20" s="107">
        <v>8.35</v>
      </c>
      <c r="C20" s="107">
        <v>31.99</v>
      </c>
      <c r="D20" s="191">
        <v>-99.519</v>
      </c>
    </row>
    <row r="21" spans="1:4">
      <c r="A21" s="188" t="s">
        <v>120</v>
      </c>
      <c r="B21" s="107">
        <v>282.67</v>
      </c>
      <c r="C21" s="107">
        <v>1123.034</v>
      </c>
      <c r="D21" s="191">
        <v>-99.923</v>
      </c>
    </row>
    <row r="22" ht="15.75" customHeight="1" spans="1:4">
      <c r="A22" s="192" t="s">
        <v>121</v>
      </c>
      <c r="B22" s="193"/>
      <c r="C22" s="194"/>
      <c r="D22" s="195"/>
    </row>
    <row r="23" spans="1:4">
      <c r="A23" s="188" t="s">
        <v>122</v>
      </c>
      <c r="B23" s="196"/>
      <c r="C23" s="197">
        <v>386377.27</v>
      </c>
      <c r="D23" s="198">
        <v>14.5567</v>
      </c>
    </row>
    <row r="24" spans="1:4">
      <c r="A24" s="188" t="s">
        <v>123</v>
      </c>
      <c r="B24" s="193"/>
      <c r="C24" s="197">
        <v>66691.07</v>
      </c>
      <c r="D24" s="199">
        <v>-10.4697</v>
      </c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zoomScale="145" zoomScaleNormal="145" workbookViewId="0">
      <selection activeCell="C13" sqref="C13"/>
    </sheetView>
  </sheetViews>
  <sheetFormatPr defaultColWidth="9" defaultRowHeight="13.5" outlineLevelCol="3"/>
  <cols>
    <col min="1" max="1" width="23.1" customWidth="1"/>
    <col min="2" max="2" width="11.4666666666667" customWidth="1"/>
    <col min="3" max="3" width="11.375" customWidth="1"/>
    <col min="4" max="4" width="13.5" customWidth="1"/>
  </cols>
  <sheetData>
    <row r="1" ht="22.5" spans="1:4">
      <c r="A1" s="159" t="s">
        <v>124</v>
      </c>
      <c r="B1" s="160"/>
      <c r="C1" s="160"/>
      <c r="D1" s="160"/>
    </row>
    <row r="2" ht="14.25" spans="1:4">
      <c r="A2" s="161" t="s">
        <v>29</v>
      </c>
      <c r="B2" s="162"/>
      <c r="C2" s="162"/>
      <c r="D2" s="162"/>
    </row>
    <row r="3" ht="14.25" spans="1:4">
      <c r="A3" s="163" t="s">
        <v>2</v>
      </c>
      <c r="B3" s="164" t="s">
        <v>125</v>
      </c>
      <c r="C3" s="164" t="s">
        <v>126</v>
      </c>
      <c r="D3" s="165" t="s">
        <v>127</v>
      </c>
    </row>
    <row r="4" ht="14.25" spans="1:4">
      <c r="A4" s="163"/>
      <c r="B4" s="164"/>
      <c r="C4" s="164"/>
      <c r="D4" s="165" t="s">
        <v>126</v>
      </c>
    </row>
    <row r="5" ht="14.25" spans="1:4">
      <c r="A5" s="166"/>
      <c r="B5" s="167" t="s">
        <v>128</v>
      </c>
      <c r="C5" s="167" t="s">
        <v>129</v>
      </c>
      <c r="D5" s="168" t="s">
        <v>129</v>
      </c>
    </row>
    <row r="6" spans="1:4">
      <c r="A6" s="169" t="s">
        <v>130</v>
      </c>
      <c r="B6" s="170">
        <v>3221.2510163133</v>
      </c>
      <c r="C6" s="171">
        <v>209.9281902203</v>
      </c>
      <c r="D6" s="172">
        <v>160.1629354944</v>
      </c>
    </row>
    <row r="7" spans="1:4">
      <c r="A7" s="173" t="s">
        <v>131</v>
      </c>
      <c r="B7" s="174">
        <v>1209.03</v>
      </c>
      <c r="C7" s="174">
        <v>47.65</v>
      </c>
      <c r="D7" s="175">
        <v>65.85</v>
      </c>
    </row>
    <row r="8" ht="15.75" customHeight="1" spans="1:4">
      <c r="A8" s="176" t="s">
        <v>132</v>
      </c>
      <c r="B8" s="171">
        <v>430.3757157539</v>
      </c>
      <c r="C8" s="171">
        <v>44.7697140262</v>
      </c>
      <c r="D8" s="172">
        <v>-12.654449588</v>
      </c>
    </row>
    <row r="9" spans="1:4">
      <c r="A9" s="173" t="s">
        <v>133</v>
      </c>
      <c r="B9" s="171">
        <v>2418.3980192103</v>
      </c>
      <c r="C9" s="171">
        <v>176.7354048319</v>
      </c>
      <c r="D9" s="172">
        <v>162.9866920891</v>
      </c>
    </row>
    <row r="10" spans="1:4">
      <c r="A10" s="176" t="s">
        <v>134</v>
      </c>
      <c r="B10" s="171">
        <v>369.2737652531</v>
      </c>
      <c r="C10" s="171">
        <v>-12.2569825655</v>
      </c>
      <c r="D10" s="172">
        <v>10.0672717236</v>
      </c>
    </row>
    <row r="11" spans="1:4">
      <c r="A11" s="173" t="s">
        <v>135</v>
      </c>
      <c r="B11" s="171">
        <v>1809.4854984037</v>
      </c>
      <c r="C11" s="171">
        <v>175.624363184</v>
      </c>
      <c r="D11" s="172">
        <v>83.1476812702</v>
      </c>
    </row>
    <row r="12" spans="1:4">
      <c r="A12" s="173" t="s">
        <v>131</v>
      </c>
      <c r="B12" s="174">
        <v>597.6</v>
      </c>
      <c r="C12" s="174">
        <v>44.16</v>
      </c>
      <c r="D12" s="175">
        <v>19.41</v>
      </c>
    </row>
    <row r="13" spans="1:4">
      <c r="A13" s="173" t="s">
        <v>136</v>
      </c>
      <c r="B13" s="171">
        <v>851.3491327351</v>
      </c>
      <c r="C13" s="171">
        <v>57.7921165211</v>
      </c>
      <c r="D13" s="172">
        <v>38.4632961446</v>
      </c>
    </row>
    <row r="14" spans="1:4">
      <c r="A14" s="173" t="s">
        <v>137</v>
      </c>
      <c r="B14" s="177">
        <v>503.2779252461</v>
      </c>
      <c r="C14" s="177">
        <v>51.9201096735</v>
      </c>
      <c r="D14" s="178">
        <v>31.1460284661</v>
      </c>
    </row>
    <row r="15" spans="1:4">
      <c r="A15" s="173" t="s">
        <v>138</v>
      </c>
      <c r="B15" s="177">
        <v>348.071207489</v>
      </c>
      <c r="C15" s="177">
        <v>5.8720068476</v>
      </c>
      <c r="D15" s="178">
        <v>7.3172676785</v>
      </c>
    </row>
    <row r="16" spans="1:4">
      <c r="A16" s="173" t="s">
        <v>139</v>
      </c>
      <c r="B16" s="171">
        <v>958.1241228186</v>
      </c>
      <c r="C16" s="171">
        <v>117.8325446601</v>
      </c>
      <c r="D16" s="172">
        <v>44.6846383874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F6" sqref="F6"/>
    </sheetView>
  </sheetViews>
  <sheetFormatPr defaultColWidth="9" defaultRowHeight="13.5" outlineLevelCol="3"/>
  <cols>
    <col min="1" max="1" width="16.375" customWidth="1"/>
    <col min="2" max="2" width="12.375" customWidth="1"/>
    <col min="3" max="3" width="13.125" customWidth="1"/>
    <col min="4" max="4" width="12.5" customWidth="1"/>
  </cols>
  <sheetData>
    <row r="1" ht="22.5" spans="1:4">
      <c r="A1" s="151" t="s">
        <v>140</v>
      </c>
      <c r="B1" s="152"/>
      <c r="C1" s="152"/>
      <c r="D1" s="152"/>
    </row>
    <row r="2" ht="14.25" spans="1:4">
      <c r="A2" s="131" t="s">
        <v>141</v>
      </c>
      <c r="B2" s="144"/>
      <c r="C2" s="144"/>
      <c r="D2" s="144"/>
    </row>
    <row r="3" spans="1:4">
      <c r="A3" s="145"/>
      <c r="B3" s="146" t="s">
        <v>142</v>
      </c>
      <c r="C3" s="146" t="s">
        <v>143</v>
      </c>
      <c r="D3" s="152" t="s">
        <v>144</v>
      </c>
    </row>
    <row r="4" spans="1:4">
      <c r="A4" s="145"/>
      <c r="B4" s="146"/>
      <c r="C4" s="146"/>
      <c r="D4" s="152"/>
    </row>
    <row r="5" ht="15.75" spans="1:4">
      <c r="A5" s="145"/>
      <c r="B5" s="146" t="s">
        <v>145</v>
      </c>
      <c r="C5" s="146" t="s">
        <v>145</v>
      </c>
      <c r="D5" s="153" t="s">
        <v>146</v>
      </c>
    </row>
    <row r="6" ht="24" customHeight="1" spans="1:4">
      <c r="A6" s="154" t="s">
        <v>147</v>
      </c>
      <c r="B6" s="155">
        <v>225486</v>
      </c>
      <c r="C6" s="156">
        <v>174081.6</v>
      </c>
      <c r="D6" s="157">
        <v>4.86111111111111</v>
      </c>
    </row>
    <row r="7" ht="24" customHeight="1" spans="1:4">
      <c r="A7" s="154" t="s">
        <v>148</v>
      </c>
      <c r="B7" s="158">
        <v>18696.3</v>
      </c>
      <c r="C7" s="156">
        <v>15067.8</v>
      </c>
      <c r="D7" s="157">
        <v>24.7058823529412</v>
      </c>
    </row>
    <row r="8" ht="24" customHeight="1" spans="1:4">
      <c r="A8" s="154" t="s">
        <v>149</v>
      </c>
      <c r="B8" s="158">
        <v>11839.5</v>
      </c>
      <c r="C8" s="156">
        <v>7500.3</v>
      </c>
      <c r="D8" s="157">
        <v>4.44444444444444</v>
      </c>
    </row>
    <row r="9" ht="24" customHeight="1" spans="1:4">
      <c r="A9" s="154" t="s">
        <v>150</v>
      </c>
      <c r="B9" s="158">
        <v>3179.1</v>
      </c>
      <c r="C9" s="156">
        <v>1368.3</v>
      </c>
      <c r="D9" s="157">
        <v>8</v>
      </c>
    </row>
    <row r="10" ht="24" customHeight="1" spans="1:4">
      <c r="A10" s="154" t="s">
        <v>151</v>
      </c>
      <c r="B10" s="158">
        <v>78074.2</v>
      </c>
      <c r="C10" s="156">
        <v>64918.8</v>
      </c>
      <c r="D10" s="157">
        <v>0.179533213644524</v>
      </c>
    </row>
    <row r="11" ht="24" customHeight="1" spans="1:4">
      <c r="A11" s="154" t="s">
        <v>152</v>
      </c>
      <c r="B11" s="158">
        <v>25790.7</v>
      </c>
      <c r="C11" s="156">
        <v>20408.2</v>
      </c>
      <c r="D11" s="157">
        <v>4.41988950276243</v>
      </c>
    </row>
    <row r="12" ht="24" customHeight="1" spans="1:4">
      <c r="A12" s="154" t="s">
        <v>153</v>
      </c>
      <c r="B12" s="158">
        <v>18882.3</v>
      </c>
      <c r="C12" s="156">
        <v>14392.8</v>
      </c>
      <c r="D12" s="157">
        <v>6.17283950617284</v>
      </c>
    </row>
    <row r="13" ht="24" customHeight="1" spans="1:4">
      <c r="A13" s="154" t="s">
        <v>154</v>
      </c>
      <c r="B13" s="158">
        <v>21292</v>
      </c>
      <c r="C13" s="156">
        <v>15135.6</v>
      </c>
      <c r="D13" s="157">
        <v>0.65359477124183</v>
      </c>
    </row>
    <row r="14" ht="24" customHeight="1" spans="1:4">
      <c r="A14" s="154" t="s">
        <v>155</v>
      </c>
      <c r="B14" s="158">
        <v>19175.3</v>
      </c>
      <c r="C14" s="156">
        <v>14286.9</v>
      </c>
      <c r="D14" s="157"/>
    </row>
    <row r="15" ht="24" customHeight="1" spans="1:4">
      <c r="A15" s="154" t="s">
        <v>156</v>
      </c>
      <c r="B15" s="158">
        <v>7866</v>
      </c>
      <c r="C15" s="156">
        <v>6242.7</v>
      </c>
      <c r="D15" s="157">
        <v>1.53846153846154</v>
      </c>
    </row>
    <row r="16" ht="24" customHeight="1" spans="1:4">
      <c r="A16" s="154" t="s">
        <v>157</v>
      </c>
      <c r="B16" s="158">
        <v>12332.5</v>
      </c>
      <c r="C16" s="156">
        <v>8850.9</v>
      </c>
      <c r="D16" s="157">
        <v>3.52941176470588</v>
      </c>
    </row>
    <row r="17" ht="24" customHeight="1" spans="1:4">
      <c r="A17" s="154" t="s">
        <v>158</v>
      </c>
      <c r="B17" s="158">
        <v>3604</v>
      </c>
      <c r="C17" s="156">
        <v>3059.2</v>
      </c>
      <c r="D17" s="157">
        <v>22.2222222222222</v>
      </c>
    </row>
    <row r="18" ht="24" customHeight="1" spans="1:4">
      <c r="A18" s="154" t="s">
        <v>159</v>
      </c>
      <c r="B18" s="158">
        <v>4754.1</v>
      </c>
      <c r="C18" s="156">
        <v>2850.1</v>
      </c>
      <c r="D18" s="157">
        <v>7.31707317073171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F10" sqref="F10"/>
    </sheetView>
  </sheetViews>
  <sheetFormatPr defaultColWidth="9" defaultRowHeight="13.5" outlineLevelCol="2"/>
  <cols>
    <col min="1" max="1" width="16.5" customWidth="1"/>
    <col min="2" max="2" width="15.375" customWidth="1"/>
    <col min="3" max="3" width="12.5" customWidth="1"/>
  </cols>
  <sheetData>
    <row r="1" ht="20.25" spans="1:3">
      <c r="A1" s="130" t="s">
        <v>160</v>
      </c>
      <c r="B1" s="130"/>
      <c r="C1" s="130"/>
    </row>
    <row r="2" ht="31" customHeight="1" spans="1:3">
      <c r="A2" s="131" t="s">
        <v>161</v>
      </c>
      <c r="B2" s="144"/>
      <c r="C2" s="144"/>
    </row>
    <row r="3" spans="1:3">
      <c r="A3" s="145"/>
      <c r="B3" s="146" t="s">
        <v>4</v>
      </c>
      <c r="C3" s="147" t="s">
        <v>162</v>
      </c>
    </row>
    <row r="4" spans="1:3">
      <c r="A4" s="145"/>
      <c r="B4" s="146" t="s">
        <v>5</v>
      </c>
      <c r="C4" s="148"/>
    </row>
    <row r="5" spans="1:3">
      <c r="A5" s="145"/>
      <c r="B5" s="146" t="s">
        <v>7</v>
      </c>
      <c r="C5" s="148" t="s">
        <v>163</v>
      </c>
    </row>
    <row r="6" ht="21" customHeight="1" spans="1:3">
      <c r="A6" s="138" t="s">
        <v>147</v>
      </c>
      <c r="B6" s="149">
        <v>-4.6</v>
      </c>
      <c r="C6" s="150"/>
    </row>
    <row r="7" ht="21" customHeight="1" spans="1:3">
      <c r="A7" s="138" t="s">
        <v>164</v>
      </c>
      <c r="B7" s="149">
        <v>-7.1</v>
      </c>
      <c r="C7" s="150">
        <v>11</v>
      </c>
    </row>
    <row r="8" ht="21" customHeight="1" spans="1:3">
      <c r="A8" s="138" t="s">
        <v>165</v>
      </c>
      <c r="B8" s="149">
        <v>-1.9</v>
      </c>
      <c r="C8" s="150">
        <v>6</v>
      </c>
    </row>
    <row r="9" ht="21" customHeight="1" spans="1:3">
      <c r="A9" s="138" t="s">
        <v>166</v>
      </c>
      <c r="B9" s="149">
        <v>-5.8</v>
      </c>
      <c r="C9" s="150">
        <v>10</v>
      </c>
    </row>
    <row r="10" ht="21" customHeight="1" spans="1:3">
      <c r="A10" s="138" t="s">
        <v>167</v>
      </c>
      <c r="B10" s="149">
        <v>0.2</v>
      </c>
      <c r="C10" s="150">
        <v>3</v>
      </c>
    </row>
    <row r="11" ht="21" customHeight="1" spans="1:3">
      <c r="A11" s="138" t="s">
        <v>168</v>
      </c>
      <c r="B11" s="149">
        <v>1.4</v>
      </c>
      <c r="C11" s="150">
        <v>1</v>
      </c>
    </row>
    <row r="12" ht="21" customHeight="1" spans="1:3">
      <c r="A12" s="138" t="s">
        <v>169</v>
      </c>
      <c r="B12" s="149">
        <v>-0.3</v>
      </c>
      <c r="C12" s="150">
        <v>5</v>
      </c>
    </row>
    <row r="13" ht="21" customHeight="1" spans="1:3">
      <c r="A13" s="138" t="s">
        <v>170</v>
      </c>
      <c r="B13" s="149">
        <v>0.1</v>
      </c>
      <c r="C13" s="150">
        <v>4</v>
      </c>
    </row>
    <row r="14" ht="21" customHeight="1" spans="1:3">
      <c r="A14" s="138" t="s">
        <v>171</v>
      </c>
      <c r="B14" s="149">
        <v>-2.1</v>
      </c>
      <c r="C14" s="150">
        <v>7</v>
      </c>
    </row>
    <row r="15" ht="21" customHeight="1" spans="1:3">
      <c r="A15" s="138" t="s">
        <v>172</v>
      </c>
      <c r="B15" s="149">
        <v>-9.3</v>
      </c>
      <c r="C15" s="150">
        <v>12</v>
      </c>
    </row>
    <row r="16" ht="21" customHeight="1" spans="1:3">
      <c r="A16" s="138" t="s">
        <v>173</v>
      </c>
      <c r="B16" s="149">
        <v>-3</v>
      </c>
      <c r="C16" s="150">
        <v>8</v>
      </c>
    </row>
    <row r="17" ht="21" customHeight="1" spans="1:3">
      <c r="A17" s="138" t="s">
        <v>174</v>
      </c>
      <c r="B17" s="149">
        <v>-5.6</v>
      </c>
      <c r="C17" s="150">
        <v>9</v>
      </c>
    </row>
    <row r="18" ht="21" customHeight="1" spans="1:3">
      <c r="A18" s="138" t="s">
        <v>175</v>
      </c>
      <c r="B18" s="149">
        <v>1.2</v>
      </c>
      <c r="C18" s="150">
        <v>2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主要经济指标完成情况（一）</vt:lpstr>
      <vt:lpstr>主要经济指标完成情况（二）</vt:lpstr>
      <vt:lpstr>主要经济指标完成情况（三）</vt:lpstr>
      <vt:lpstr>主要经济指标完成情况（四）</vt:lpstr>
      <vt:lpstr>主要经济指标完成情况（五）</vt:lpstr>
      <vt:lpstr>主要经济指标完成情况（六）</vt:lpstr>
      <vt:lpstr>主要经济指标完成情况（七）</vt:lpstr>
      <vt:lpstr>分县（市、区）规模工业综合指标</vt:lpstr>
      <vt:lpstr>分县（市、区）规模工业增加值</vt:lpstr>
      <vt:lpstr>分县（市、区）固定资产投资</vt:lpstr>
      <vt:lpstr>分县（市、区）产业投资</vt:lpstr>
      <vt:lpstr>分县（市、区）社会消费品零售总额</vt:lpstr>
      <vt:lpstr>分县（市、区）财政一般预算收入</vt:lpstr>
      <vt:lpstr>分县（市、区）财政总收入</vt:lpstr>
      <vt:lpstr>分县（市、区）内资</vt:lpstr>
      <vt:lpstr>分县（市、区）外资</vt:lpstr>
      <vt:lpstr>分县（市、区）进出口</vt:lpstr>
      <vt:lpstr>分市州固定资产投资</vt:lpstr>
      <vt:lpstr>分市州规模工业增加值</vt:lpstr>
      <vt:lpstr>分市州地方财政收入</vt:lpstr>
      <vt:lpstr>分市州出口总额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dcterms:created xsi:type="dcterms:W3CDTF">2016-11-14T01:52:00Z</dcterms:created>
  <cp:lastPrinted>2016-11-14T01:53:00Z</cp:lastPrinted>
  <dcterms:modified xsi:type="dcterms:W3CDTF">2020-05-22T01:52:35Z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