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60" firstSheet="14" activeTab="15"/>
  </bookViews>
  <sheets>
    <sheet name="收支总表（功能科目）" sheetId="1" r:id="rId1"/>
    <sheet name="部门收入总表" sheetId="2" r:id="rId2"/>
    <sheet name="部门支出总表" sheetId="3" r:id="rId3"/>
    <sheet name="部门支出总表（分类）" sheetId="4" r:id="rId4"/>
    <sheet name="基本支出表" sheetId="5" r:id="rId5"/>
    <sheet name="基本-工资福利" sheetId="6" r:id="rId6"/>
    <sheet name="基本-商品服务1" sheetId="7" r:id="rId7"/>
    <sheet name="基本-商品服务2" sheetId="8" r:id="rId8"/>
    <sheet name="基本-个人家庭" sheetId="9" r:id="rId9"/>
    <sheet name="项目（来源）" sheetId="10" r:id="rId10"/>
    <sheet name="项目（一）" sheetId="11" r:id="rId11"/>
    <sheet name="项目（二）" sheetId="12" r:id="rId12"/>
    <sheet name="项目（三）" sheetId="13" r:id="rId13"/>
    <sheet name="财政拨款收支总表" sheetId="14" r:id="rId14"/>
    <sheet name="公共财政拨款支出" sheetId="15" r:id="rId15"/>
    <sheet name="公共预算基本支出" sheetId="16" r:id="rId16"/>
    <sheet name="一般-工资福利" sheetId="17" r:id="rId17"/>
    <sheet name="一般-商品服务1" sheetId="18" r:id="rId18"/>
    <sheet name="一般-商品服务2" sheetId="19" r:id="rId19"/>
    <sheet name="一般-个人家庭" sheetId="20" r:id="rId20"/>
    <sheet name="政府性基金支出" sheetId="21" r:id="rId21"/>
    <sheet name="专户管理非税收入拨款预算" sheetId="22" r:id="rId22"/>
    <sheet name="三公经费" sheetId="23" r:id="rId23"/>
    <sheet name="项目支出预算绩效目标表" sheetId="24" r:id="rId24"/>
    <sheet name="部门整体支出绩效目标表" sheetId="25" r:id="rId25"/>
    <sheet name="基本数字" sheetId="26" r:id="rId26"/>
    <sheet name="政府采购表" sheetId="27" r:id="rId27"/>
    <sheet name="非税收入征收计划表" sheetId="28" r:id="rId28"/>
    <sheet name="政府购买服务项目支出预算表" sheetId="29" r:id="rId29"/>
  </sheets>
  <definedNames>
    <definedName name="_xlnm.Print_Area" localSheetId="1">部门收入总表!$A$1:$G$17</definedName>
    <definedName name="_xlnm.Print_Area" localSheetId="24">部门整体支出绩效目标表!$A$1:$L$8</definedName>
    <definedName name="_xlnm.Print_Area" localSheetId="2">部门支出总表!$A$1:$J$23</definedName>
    <definedName name="_xlnm.Print_Area" localSheetId="3">'部门支出总表（分类）'!$A$1:$R$8</definedName>
    <definedName name="_xlnm.Print_Area" localSheetId="13">财政拨款收支总表!$A$1:$F$34</definedName>
    <definedName name="_xlnm.Print_Area" localSheetId="27">非税收入征收计划表!$A$1:$J$5</definedName>
    <definedName name="_xlnm.Print_Area" localSheetId="14">公共财政拨款支出!$A$1:$R$9</definedName>
    <definedName name="_xlnm.Print_Area" localSheetId="15">公共预算基本支出!$A$1:$H$9</definedName>
    <definedName name="_xlnm.Print_Area" localSheetId="8">'基本-个人家庭'!$A$1:$Q$22</definedName>
    <definedName name="_xlnm.Print_Area" localSheetId="5">'基本-工资福利'!$A$1:$R$22</definedName>
    <definedName name="_xlnm.Print_Area" localSheetId="6">'基本-商品服务1'!$A$1:$R$22</definedName>
    <definedName name="_xlnm.Print_Area" localSheetId="7">'基本-商品服务2'!$A$1:$S$22</definedName>
    <definedName name="_xlnm.Print_Area" localSheetId="25">基本数字!$A$1:$R$7</definedName>
    <definedName name="_xlnm.Print_Area" localSheetId="4">基本支出表!$A$1:$G$34</definedName>
    <definedName name="_xlnm.Print_Area" localSheetId="22">三公经费!$A$1:$G$6</definedName>
    <definedName name="_xlnm.Print_Area" localSheetId="0">'收支总表（功能科目）'!$A$1:$F$35</definedName>
    <definedName name="_xlnm.Print_Area" localSheetId="11">'项目（二）'!$A$1:$T$23</definedName>
    <definedName name="_xlnm.Print_Area" localSheetId="9">'项目（来源）'!$A$1:$M$22</definedName>
    <definedName name="_xlnm.Print_Area" localSheetId="12">'项目（三）'!$A$1:$O$23</definedName>
    <definedName name="_xlnm.Print_Area" localSheetId="10">'项目（一）'!$A$1:$S$23</definedName>
    <definedName name="_xlnm.Print_Area" localSheetId="23">项目支出预算绩效目标表!$A$1:$J$6</definedName>
    <definedName name="_xlnm.Print_Area" localSheetId="19">'一般-个人家庭'!$A$1:$Q$22</definedName>
    <definedName name="_xlnm.Print_Area" localSheetId="16">'一般-工资福利'!$A$1:$R$22</definedName>
    <definedName name="_xlnm.Print_Area" localSheetId="17">'一般-商品服务1'!$A$1:$R$22</definedName>
    <definedName name="_xlnm.Print_Area" localSheetId="18">'一般-商品服务2'!$A$1:$S$22</definedName>
    <definedName name="_xlnm.Print_Area" localSheetId="26">政府采购表!$A$1:$K$7</definedName>
    <definedName name="_xlnm.Print_Area" localSheetId="28">政府购买服务项目支出预算表!$A$1:$M$6</definedName>
    <definedName name="_xlnm.Print_Area" localSheetId="20">政府性基金支出!$A$1:$R$7</definedName>
    <definedName name="_xlnm.Print_Area" localSheetId="21">专户管理非税收入拨款预算!$A$1:$R$7</definedName>
    <definedName name="_xlnm.Print_Area">#N/A</definedName>
    <definedName name="_xlnm.Print_Titles" localSheetId="1">部门收入总表!$1:$4</definedName>
    <definedName name="_xlnm.Print_Titles" localSheetId="24">部门整体支出绩效目标表!$1:$6</definedName>
    <definedName name="_xlnm.Print_Titles" localSheetId="2">部门支出总表!$1:$5</definedName>
    <definedName name="_xlnm.Print_Titles" localSheetId="3">'部门支出总表（分类）'!$1:$5</definedName>
    <definedName name="_xlnm.Print_Titles" localSheetId="13">财政拨款收支总表!$1:$5</definedName>
    <definedName name="_xlnm.Print_Titles" localSheetId="27">非税收入征收计划表!$1:$5</definedName>
    <definedName name="_xlnm.Print_Titles" localSheetId="14">公共财政拨款支出!$1:$6</definedName>
    <definedName name="_xlnm.Print_Titles" localSheetId="15">公共预算基本支出!$1:$6</definedName>
    <definedName name="_xlnm.Print_Titles" localSheetId="8">'基本-个人家庭'!$1:$6</definedName>
    <definedName name="_xlnm.Print_Titles" localSheetId="5">'基本-工资福利'!$1:$6</definedName>
    <definedName name="_xlnm.Print_Titles" localSheetId="6">'基本-商品服务1'!$1:$6</definedName>
    <definedName name="_xlnm.Print_Titles" localSheetId="7">'基本-商品服务2'!$1:$6</definedName>
    <definedName name="_xlnm.Print_Titles" localSheetId="25">基本数字!$1:$5</definedName>
    <definedName name="_xlnm.Print_Titles" localSheetId="4">基本支出表!$1:$4</definedName>
    <definedName name="_xlnm.Print_Titles" localSheetId="22">三公经费!$1:$5</definedName>
    <definedName name="_xlnm.Print_Titles" localSheetId="0">'收支总表（功能科目）'!$1:$5</definedName>
    <definedName name="_xlnm.Print_Titles" localSheetId="11">'项目（二）'!$1:$6</definedName>
    <definedName name="_xlnm.Print_Titles" localSheetId="9">'项目（来源）'!$1:$6</definedName>
    <definedName name="_xlnm.Print_Titles" localSheetId="12">'项目（三）'!$1:$6</definedName>
    <definedName name="_xlnm.Print_Titles" localSheetId="10">'项目（一）'!$1:$6</definedName>
    <definedName name="_xlnm.Print_Titles" localSheetId="23">项目支出预算绩效目标表!$1:$4</definedName>
    <definedName name="_xlnm.Print_Titles" localSheetId="19">'一般-个人家庭'!$1:$6</definedName>
    <definedName name="_xlnm.Print_Titles" localSheetId="16">'一般-工资福利'!$1:$6</definedName>
    <definedName name="_xlnm.Print_Titles" localSheetId="17">'一般-商品服务1'!$1:$6</definedName>
    <definedName name="_xlnm.Print_Titles" localSheetId="18">'一般-商品服务2'!$1:$6</definedName>
    <definedName name="_xlnm.Print_Titles" localSheetId="26">政府采购表!$1:$5</definedName>
    <definedName name="_xlnm.Print_Titles" localSheetId="28">政府购买服务项目支出预算表!$1:$6</definedName>
    <definedName name="_xlnm.Print_Titles" localSheetId="20">政府性基金支出!$1:$5</definedName>
    <definedName name="_xlnm.Print_Titles" localSheetId="21">专户管理非税收入拨款预算!$1:$5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<sst xmlns="http://schemas.openxmlformats.org/spreadsheetml/2006/main" count="886" uniqueCount="322">
  <si>
    <t xml:space="preserve">收支预算总表 </t>
  </si>
  <si>
    <t>预算01表</t>
  </si>
  <si>
    <t>单位名称：邵东市残疾人联合会</t>
  </si>
  <si>
    <t xml:space="preserve">        单位：元</t>
  </si>
  <si>
    <t>收      入</t>
  </si>
  <si>
    <t>支出</t>
  </si>
  <si>
    <t>项目</t>
  </si>
  <si>
    <t>预算数</t>
  </si>
  <si>
    <t>按支出功能科目</t>
  </si>
  <si>
    <t>支出经济分类</t>
  </si>
  <si>
    <t>一、公共财政拨款</t>
  </si>
  <si>
    <t>一般公共服务支出</t>
  </si>
  <si>
    <t>一、基本支出</t>
  </si>
  <si>
    <t>二、政府性基金拨款</t>
  </si>
  <si>
    <t>外交支出</t>
  </si>
  <si>
    <t xml:space="preserve">    工资福利支出</t>
  </si>
  <si>
    <t>三、纳入财政专户管理的非税收入拨款</t>
  </si>
  <si>
    <t>国防支出</t>
  </si>
  <si>
    <t xml:space="preserve">    商品和服务支出</t>
  </si>
  <si>
    <t>四、事业单位经营服务收入</t>
  </si>
  <si>
    <t>公共安全支出</t>
  </si>
  <si>
    <t xml:space="preserve">    对个人和家庭的补助</t>
  </si>
  <si>
    <t>五、其他收入</t>
  </si>
  <si>
    <t>教育支出</t>
  </si>
  <si>
    <t>二、项目支出</t>
  </si>
  <si>
    <t>科学技术支出</t>
  </si>
  <si>
    <t>文化旅游体育与传媒支出</t>
  </si>
  <si>
    <t>社会保障和就业支出</t>
  </si>
  <si>
    <t>社会保险基金支出</t>
  </si>
  <si>
    <t xml:space="preserve">    债务利息及费用支出</t>
  </si>
  <si>
    <t>卫生健康支出</t>
  </si>
  <si>
    <t xml:space="preserve">    资本性支出</t>
  </si>
  <si>
    <t>节能环保支出</t>
  </si>
  <si>
    <t xml:space="preserve">    对企业补助</t>
  </si>
  <si>
    <t>城乡社区支出</t>
  </si>
  <si>
    <t xml:space="preserve">    对社会保障基金支出</t>
  </si>
  <si>
    <t>农林水支出</t>
  </si>
  <si>
    <t xml:space="preserve">    其他补助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</si>
  <si>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</si>
  <si>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</si>
  <si>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</si>
  <si>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</si>
  <si>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</si>
  <si>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</si>
  <si>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</si>
  <si>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</si>
  <si>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</si>
  <si>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预备费支出</t>
  </si>
  <si>
    <t>债务还本支出</t>
  </si>
  <si>
    <t>债务付息支出</t>
  </si>
  <si>
    <t>其他支出</t>
  </si>
  <si>
    <t>转移性支出</t>
  </si>
  <si>
    <t>债务发行费用支出</t>
  </si>
  <si>
    <t>本年收入合计</t>
  </si>
  <si>
    <t>本年支出合计</t>
  </si>
  <si>
    <t>说明：本表为当年预算资金安排情况，不包括上年结转。</t>
  </si>
  <si>
    <t>部门收入总表</t>
  </si>
  <si>
    <t>预算02表</t>
  </si>
  <si>
    <t>单位：元</t>
  </si>
  <si>
    <t>单位名称</t>
  </si>
  <si>
    <t>总计</t>
  </si>
  <si>
    <t>公共财政拨款</t>
  </si>
  <si>
    <t>政府性基金拨款</t>
  </si>
  <si>
    <t>纳入财政专户管理的非税收入拨款</t>
  </si>
  <si>
    <t>事业单位经营服务收入</t>
  </si>
  <si>
    <t>其他收入</t>
  </si>
  <si>
    <t>邵东市残疾人联合会</t>
  </si>
  <si>
    <t>说明：本表为当年收入情况。</t>
  </si>
  <si>
    <t>部门支出总表</t>
  </si>
  <si>
    <t>预算03表</t>
  </si>
  <si>
    <t>科目编码</t>
  </si>
  <si>
    <t>功能科目</t>
  </si>
  <si>
    <t>财政专户管理的非税收入拨款</t>
  </si>
  <si>
    <t>类</t>
  </si>
  <si>
    <t>款</t>
  </si>
  <si>
    <t>项</t>
  </si>
  <si>
    <t>合计</t>
  </si>
  <si>
    <t>208</t>
  </si>
  <si>
    <t>11</t>
  </si>
  <si>
    <t>01</t>
  </si>
  <si>
    <t>行政运行（残疾人事业）</t>
  </si>
  <si>
    <t>02</t>
  </si>
  <si>
    <t>一般行政管理事务（残疾人事业）</t>
  </si>
  <si>
    <t>说明：本表为当年预算资金安排情况。</t>
  </si>
  <si>
    <t>部门支出总表（分类）</t>
  </si>
  <si>
    <t>预算04表</t>
  </si>
  <si>
    <t xml:space="preserve">  单位：元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</si>
  <si>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</si>
  <si>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</si>
  <si>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</si>
  <si>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</si>
  <si>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</si>
  <si>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</si>
  <si>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债务利息及费用</t>
  </si>
  <si>
    <t>资本性支出</t>
  </si>
  <si>
    <t>对企业补助</t>
  </si>
  <si>
    <t>对社会保障基金补助</t>
  </si>
  <si>
    <t>基本支出预算表</t>
  </si>
  <si>
    <t>预算05表</t>
  </si>
  <si>
    <t>经济科目</t>
  </si>
  <si>
    <t>（一）工资福利支出</t>
  </si>
  <si>
    <t>1、基本工资</t>
  </si>
  <si>
    <t>2、津贴补贴</t>
  </si>
  <si>
    <t>3、奖金</t>
  </si>
  <si>
    <t>4、伙食费补助</t>
  </si>
  <si>
    <t>5、绩效工资</t>
  </si>
  <si>
    <t>6、机关事业单位基本养老保险缴费</t>
  </si>
  <si>
    <t>7、职业年金缴费</t>
  </si>
  <si>
    <t>8、职工基本医疗保险缴费</t>
  </si>
  <si>
    <t>9、公务员医疗补助缴费</t>
  </si>
  <si>
    <t>10、住房公积金</t>
  </si>
  <si>
    <t>11、其他社会保障缴费</t>
  </si>
  <si>
    <t>12、其他工资福利支出</t>
  </si>
  <si>
    <t>（二）商品和服务支出</t>
  </si>
  <si>
    <t>1、日常公用经费</t>
  </si>
  <si>
    <t>2、公务用车运行维护费</t>
  </si>
  <si>
    <t>（三）对个人和家庭的补助</t>
  </si>
  <si>
    <t>1、离休费</t>
  </si>
  <si>
    <t>2、退休费</t>
  </si>
  <si>
    <t>3、退职（役）费</t>
  </si>
  <si>
    <t>4、抚恤金</t>
  </si>
  <si>
    <t>5、生活补贴</t>
  </si>
  <si>
    <t>6、救济费</t>
  </si>
  <si>
    <t>7、医疗补助</t>
  </si>
  <si>
    <t>8、助学金</t>
  </si>
  <si>
    <t>9、奖励金</t>
  </si>
  <si>
    <t>10、个人农业生产补贴</t>
  </si>
  <si>
    <t>11、其他对个人和家庭的补助支出</t>
  </si>
  <si>
    <t>基本支出合计</t>
  </si>
  <si>
    <t>备注：日常公用经费中含在职和离退休党员1000元/人用于机关党建工作。</t>
  </si>
  <si>
    <t>基本支出预算明细表-工资福利支出</t>
  </si>
  <si>
    <t>预算06-1表</t>
  </si>
  <si>
    <t>序号</t>
  </si>
  <si>
    <t>科目名称</t>
  </si>
  <si>
    <t>基本工资</t>
  </si>
  <si>
    <t>津贴补贴</t>
  </si>
  <si>
    <t>奖金</t>
  </si>
  <si>
    <t>伙食费补助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</si>
  <si>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</si>
  <si>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</si>
  <si>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</si>
  <si>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</si>
  <si>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</si>
  <si>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</si>
  <si>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其他社会保障缴费</t>
  </si>
  <si>
    <t>其他工资福利支出</t>
  </si>
  <si>
    <t>10</t>
  </si>
  <si>
    <t>12</t>
  </si>
  <si>
    <t>13</t>
  </si>
  <si>
    <t>14</t>
  </si>
  <si>
    <t>15</t>
  </si>
  <si>
    <t>16</t>
  </si>
  <si>
    <t>基本支出预算明细表-商品和服务支出</t>
  </si>
  <si>
    <t>预算06-2表</t>
  </si>
  <si>
    <t>公务业务费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</si>
  <si>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</si>
  <si>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</si>
  <si>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</si>
  <si>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</si>
  <si>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</si>
  <si>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</si>
  <si>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</si>
  <si>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</si>
  <si>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</si>
  <si>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</si>
  <si>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</si>
  <si>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公务用车运行维护费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</si>
  <si>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</si>
  <si>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</si>
  <si>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</si>
  <si>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</si>
  <si>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</si>
  <si>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</si>
  <si>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</si>
  <si>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</si>
  <si>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</si>
  <si>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</si>
  <si>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</si>
  <si>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</si>
  <si>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</si>
  <si>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基本支出预算明细表-对个人和家庭的补助</t>
  </si>
  <si>
    <t>预算06-3表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</si>
  <si>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</si>
  <si>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</si>
  <si>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</si>
  <si>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</si>
  <si>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</si>
  <si>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</si>
  <si>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</si>
  <si>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</si>
  <si>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</si>
  <si>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</si>
  <si>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</si>
  <si>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项目支出预算表（按来源）</t>
  </si>
  <si>
    <t>预算07表</t>
  </si>
  <si>
    <t>项目名称</t>
  </si>
  <si>
    <t>备注</t>
  </si>
  <si>
    <t>残疾人劳动就业服务站</t>
  </si>
  <si>
    <t xml:space="preserve"> </t>
  </si>
  <si>
    <t>项目支出预算表（一）</t>
  </si>
  <si>
    <t>预算08-1表</t>
  </si>
  <si>
    <t>栏号</t>
  </si>
  <si>
    <t xml:space="preserve">项目支出预算表（二）																		</t>
  </si>
  <si>
    <t>预算08-2表</t>
  </si>
  <si>
    <t>债务利息及费用支出</t>
  </si>
  <si>
    <t>项目支出预算表（三）</t>
  </si>
  <si>
    <t>预算08-3表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</si>
  <si>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</si>
  <si>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</si>
  <si>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</si>
  <si>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</si>
  <si>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</si>
  <si>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</si>
  <si>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</si>
  <si>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其他资本性支出</t>
  </si>
  <si>
    <t xml:space="preserve">财政拨款收支总表 </t>
  </si>
  <si>
    <t>预算09表</t>
  </si>
  <si>
    <t>支                              出</t>
  </si>
  <si>
    <t>政府性基金预算</t>
  </si>
  <si>
    <t>说明：本表为当年财政拨款情况，包括一般公共预算拨款和政府行基金预算拨款。</t>
  </si>
  <si>
    <t>一般公共预算支出情况表</t>
  </si>
  <si>
    <t>预算10表</t>
  </si>
  <si>
    <t>一般公共预算基本支出情况表</t>
  </si>
  <si>
    <t>预算11表</t>
  </si>
  <si>
    <t>一般商品和服务支出</t>
  </si>
  <si>
    <t>一般公共预算基本支出预算明细表-工资福利支出</t>
  </si>
  <si>
    <t>预算12-1表</t>
  </si>
  <si>
    <t>一般公共预算基本支出预算明细表-商品和服务支出</t>
  </si>
  <si>
    <t>预算12-2表</t>
  </si>
  <si>
    <t>一般公共预算基本支出预算明细表-对个人和家庭的补助</t>
  </si>
  <si>
    <t>预算12-3表</t>
  </si>
  <si>
    <t>政府性基金支出预算表</t>
  </si>
  <si>
    <t>预算13表</t>
  </si>
  <si>
    <t>纳入专户管理的非税收入拨款预算分类汇总表</t>
  </si>
  <si>
    <t>预算14表</t>
  </si>
  <si>
    <t>公共财政拨款“三公”经费预算表</t>
  </si>
  <si>
    <t>预算15表</t>
  </si>
  <si>
    <t>公务用车费</t>
  </si>
  <si>
    <t>公务用车购置</t>
  </si>
  <si>
    <t>项目支出预算绩效目标表</t>
  </si>
  <si>
    <t>预算16表</t>
  </si>
  <si>
    <t>单位代码</t>
  </si>
  <si>
    <t>单位专项资金名称</t>
  </si>
  <si>
    <t>专项资金性质</t>
  </si>
  <si>
    <t>资金总额</t>
  </si>
  <si>
    <t>专项资金管理办法</t>
  </si>
  <si>
    <t>立项依据</t>
  </si>
  <si>
    <t>长期绩效目标</t>
  </si>
  <si>
    <t>年度绩效目标</t>
  </si>
  <si>
    <t>年度实施进度计划</t>
  </si>
  <si>
    <t>实施保障措施</t>
  </si>
  <si>
    <t>单位无此预算</t>
  </si>
  <si>
    <t>部门整体支出绩效目标表</t>
  </si>
  <si>
    <t>预算17表</t>
  </si>
  <si>
    <t>部门名称</t>
  </si>
  <si>
    <t>年度预算申请</t>
  </si>
  <si>
    <t>部门职能职责描述</t>
  </si>
  <si>
    <t>整体绩效目标</t>
  </si>
  <si>
    <t>部门整体支出年度绩效目标表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</si>
  <si>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</si>
  <si>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</si>
  <si>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</si>
  <si>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</si>
  <si>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</si>
  <si>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</si>
  <si>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</si>
  <si>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>1.认真贯彻执行党对残疾人工作的方针、政策和规定。
2.针对新形势下残疾人工作出现的新情况、新问题，开展调查研究，及时提出建设性意见，为县委、县政府落实残疾人政策，解决残疾人问题提供依据。
3.代表残疾人的共同利益、维护残疾人的合法权益、团结教育残疾人，为残疾人服务。
4.依照法律、法规、章程或者接受政府委托，开展残疾人工作、动员社会力量，发展残疾人事业。</t>
  </si>
  <si>
    <t>完成全年工作任务计划</t>
  </si>
  <si>
    <t>服务好全市残疾人</t>
  </si>
  <si>
    <t>完成全年工作任务</t>
  </si>
  <si>
    <t>基本数字表</t>
  </si>
  <si>
    <t>预算18表</t>
  </si>
  <si>
    <t>单位</t>
  </si>
  <si>
    <t>人员情况</t>
  </si>
  <si>
    <t>车辆编制情况</t>
  </si>
  <si>
    <t>在职人员</t>
  </si>
  <si>
    <t>离休人员</t>
  </si>
  <si>
    <t>退休人员</t>
  </si>
  <si>
    <t>公务用车编制</t>
  </si>
  <si>
    <t>执勤执法用车编制</t>
  </si>
  <si>
    <t>行政人员</t>
  </si>
  <si>
    <t>参公事业人员</t>
  </si>
  <si>
    <t>义务教育教师</t>
  </si>
  <si>
    <t>非义务教育教师</t>
  </si>
  <si>
    <t>其他差额人员</t>
  </si>
  <si>
    <t>其他全额事业人员</t>
  </si>
  <si>
    <t>退休行政人员（含参公）</t>
  </si>
  <si>
    <t>非义务教育教师退休人员</t>
  </si>
  <si>
    <t>义务教育教师退休人员</t>
  </si>
  <si>
    <t>其他全额事业退休人员</t>
  </si>
  <si>
    <t>政府采购预算表</t>
  </si>
  <si>
    <t>预算19表</t>
  </si>
  <si>
    <t>采购品目名称</t>
  </si>
  <si>
    <t>计量单位</t>
  </si>
  <si>
    <t>数量</t>
  </si>
  <si>
    <t>单价</t>
  </si>
  <si>
    <t>资金来源</t>
  </si>
  <si>
    <t>纳入财政专户管理的非税收入</t>
  </si>
  <si>
    <t>非税收入征收计划表</t>
  </si>
  <si>
    <t>预算20表</t>
  </si>
  <si>
    <t>纳入预算管理的非税收入</t>
  </si>
  <si>
    <t>政府性基金</t>
  </si>
  <si>
    <t>专项收入</t>
  </si>
  <si>
    <t>行政事业性收费收入</t>
  </si>
  <si>
    <t>罚没收入</t>
  </si>
  <si>
    <t>国有资源有偿使用收入</t>
  </si>
  <si>
    <t>2021年邵东县政府购买服务项目支出预算表</t>
  </si>
  <si>
    <t>预算21表</t>
  </si>
  <si>
    <t>政府购买服务目录名称</t>
  </si>
  <si>
    <t>具体项目名称</t>
  </si>
  <si>
    <t>资金项目名称</t>
  </si>
  <si>
    <t>购买服务预算金额</t>
  </si>
  <si>
    <t>承接主体类别</t>
  </si>
  <si>
    <t>直接受益对象</t>
  </si>
  <si>
    <t>预期绩效目标</t>
  </si>
  <si>
    <t>本级安排</t>
  </si>
  <si>
    <t>上级补助收入</t>
  </si>
  <si>
    <t>一般公共预算拨款</t>
  </si>
  <si>
    <t>纳入专户管理的非税收入拨款</t>
  </si>
  <si>
    <t>备注：1、按项目支出预算编制要求进行填报。</t>
  </si>
  <si>
    <t>⑴上级有政策规定的政府购买服务项目；⑵县委、县政府有会议纪要的政府购买服务项目；⑶其他转向安排的政府购买项目服务（要有绩效评价）。</t>
  </si>
  <si>
    <t xml:space="preserve">      2、边报说明附后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</si>
</sst>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* #,##0;* \-#,##0;* &quot;-&quot;;@"/>
    <numFmt numFmtId="178" formatCode="#,##0_ "/>
    <numFmt numFmtId="179" formatCode="#,##0_);[Red]\(#,##0\)"/>
    <numFmt numFmtId="180" formatCode="#,##0.0000"/>
    <numFmt numFmtId="181" formatCode=";;"/>
  </numFmts>
  <fonts count="29">
    <font>
      <sz val="9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3" borderId="2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2" fillId="15" borderId="1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16" fillId="13" borderId="1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3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 wrapText="1"/>
    </xf>
    <xf numFmtId="49" fontId="0" fillId="0" borderId="6" xfId="0" applyNumberFormat="1" applyFill="1" applyBorder="1" applyAlignment="1">
      <alignment wrapText="1"/>
    </xf>
    <xf numFmtId="4" fontId="0" fillId="0" borderId="6" xfId="0" applyNumberFormat="1" applyFill="1" applyBorder="1"/>
    <xf numFmtId="0" fontId="0" fillId="0" borderId="6" xfId="0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2" fillId="0" borderId="0" xfId="0" applyFont="1"/>
    <xf numFmtId="0" fontId="0" fillId="2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2" borderId="8" xfId="0" applyNumberFormat="1" applyFont="1" applyFill="1" applyBorder="1" applyAlignment="1" applyProtection="1">
      <alignment horizontal="left" vertical="center"/>
    </xf>
    <xf numFmtId="0" fontId="3" fillId="2" borderId="0" xfId="0" applyFont="1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/>
    <xf numFmtId="0" fontId="3" fillId="2" borderId="0" xfId="0" applyFont="1" applyFill="1" applyAlignment="1">
      <alignment horizontal="right" vertical="center"/>
    </xf>
    <xf numFmtId="0" fontId="3" fillId="0" borderId="0" xfId="0" applyFont="1"/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7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49" fontId="3" fillId="0" borderId="8" xfId="0" applyNumberFormat="1" applyFont="1" applyFill="1" applyBorder="1" applyAlignment="1" applyProtection="1"/>
    <xf numFmtId="0" fontId="0" fillId="0" borderId="6" xfId="0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right"/>
    </xf>
    <xf numFmtId="0" fontId="0" fillId="0" borderId="4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8" xfId="0" applyNumberFormat="1" applyFont="1" applyFill="1" applyBorder="1" applyAlignment="1" applyProtection="1">
      <alignment horizontal="left"/>
    </xf>
    <xf numFmtId="0" fontId="3" fillId="2" borderId="8" xfId="0" applyNumberFormat="1" applyFont="1" applyFill="1" applyBorder="1" applyAlignment="1" applyProtection="1">
      <alignment horizontal="left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6" xfId="0" applyFill="1" applyBorder="1" applyAlignment="1">
      <alignment horizontal="right" vertical="center" wrapText="1"/>
    </xf>
    <xf numFmtId="3" fontId="0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3" fillId="0" borderId="0" xfId="0" applyNumberFormat="1" applyFont="1" applyFill="1" applyAlignment="1" applyProtection="1"/>
    <xf numFmtId="180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181" fontId="0" fillId="2" borderId="6" xfId="0" applyNumberFormat="1" applyFont="1" applyFill="1" applyBorder="1" applyAlignment="1" applyProtection="1">
      <alignment horizontal="left" vertical="center" wrapText="1"/>
    </xf>
    <xf numFmtId="3" fontId="0" fillId="2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178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6" xfId="0" applyNumberFormat="1" applyBorder="1" applyAlignment="1">
      <alignment horizontal="center" vertical="center"/>
    </xf>
    <xf numFmtId="178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/>
    <xf numFmtId="0" fontId="0" fillId="0" borderId="13" xfId="0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left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6" xfId="0" applyNumberFormat="1" applyFill="1" applyBorder="1" applyAlignment="1">
      <alignment horizontal="right" vertical="center"/>
    </xf>
    <xf numFmtId="179" fontId="0" fillId="0" borderId="7" xfId="0" applyNumberFormat="1" applyFont="1" applyFill="1" applyBorder="1" applyAlignment="1" applyProtection="1">
      <alignment horizontal="right" vertical="center" wrapText="1"/>
    </xf>
    <xf numFmtId="179" fontId="0" fillId="0" borderId="3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11" applyNumberFormat="1" applyFont="1" applyFill="1" applyBorder="1" applyAlignment="1" applyProtection="1">
      <alignment horizontal="left" vertical="center" wrapText="1"/>
    </xf>
    <xf numFmtId="0" fontId="3" fillId="2" borderId="8" xfId="11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178" fontId="0" fillId="0" borderId="2" xfId="0" applyNumberFormat="1" applyFill="1" applyBorder="1" applyAlignment="1">
      <alignment horizontal="right" vertical="center"/>
    </xf>
    <xf numFmtId="178" fontId="0" fillId="0" borderId="10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1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9" fontId="0" fillId="0" borderId="6" xfId="0" applyNumberFormat="1" applyFill="1" applyBorder="1"/>
    <xf numFmtId="0" fontId="3" fillId="0" borderId="6" xfId="0" applyFont="1" applyFill="1" applyBorder="1"/>
    <xf numFmtId="179" fontId="3" fillId="0" borderId="5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179" fontId="3" fillId="0" borderId="6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178" fontId="0" fillId="0" borderId="13" xfId="0" applyNumberFormat="1" applyFont="1" applyFill="1" applyBorder="1" applyAlignment="1" applyProtection="1">
      <alignment horizontal="right" vertical="center" wrapText="1"/>
    </xf>
    <xf numFmtId="178" fontId="0" fillId="0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11" applyNumberFormat="1" applyFont="1" applyFill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/>
    </xf>
    <xf numFmtId="49" fontId="3" fillId="2" borderId="8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Alignment="1" applyProtection="1">
      <alignment wrapText="1"/>
    </xf>
    <xf numFmtId="0" fontId="3" fillId="2" borderId="0" xfId="0" applyFont="1" applyFill="1" applyAlignment="1">
      <alignment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3" fillId="2" borderId="0" xfId="0" applyFont="1" applyFill="1" applyAlignment="1">
      <alignment horizontal="right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49" fontId="0" fillId="0" borderId="6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wrapText="1"/>
    </xf>
    <xf numFmtId="49" fontId="3" fillId="2" borderId="8" xfId="0" applyNumberFormat="1" applyFont="1" applyFill="1" applyBorder="1" applyAlignment="1" applyProtection="1">
      <alignment wrapText="1"/>
    </xf>
    <xf numFmtId="0" fontId="3" fillId="0" borderId="0" xfId="0" applyNumberFormat="1" applyFont="1" applyFill="1" applyAlignment="1" applyProtection="1">
      <alignment horizontal="lef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wrapText="1"/>
    </xf>
    <xf numFmtId="0" fontId="3" fillId="2" borderId="8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178" fontId="0" fillId="0" borderId="9" xfId="0" applyNumberFormat="1" applyFont="1" applyFill="1" applyBorder="1" applyAlignment="1" applyProtection="1">
      <alignment horizontal="right" vertical="center" wrapText="1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178" fontId="0" fillId="0" borderId="12" xfId="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2" xfId="0" applyNumberFormat="1" applyFont="1" applyFill="1" applyBorder="1" applyAlignment="1" applyProtection="1">
      <alignment horizontal="right" vertical="center" wrapText="1"/>
    </xf>
    <xf numFmtId="178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 applyAlignment="1">
      <alignment horizontal="center" vertical="center"/>
    </xf>
    <xf numFmtId="178" fontId="0" fillId="0" borderId="14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>
      <alignment horizontal="left" vertical="center" wrapText="1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0" fillId="2" borderId="8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6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 applyProtection="1">
      <alignment horizontal="right" vertical="center" wrapText="1"/>
    </xf>
    <xf numFmtId="178" fontId="0" fillId="0" borderId="6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0" fontId="0" fillId="0" borderId="1" xfId="0" applyBorder="1"/>
    <xf numFmtId="0" fontId="0" fillId="0" borderId="1" xfId="0" applyFill="1" applyBorder="1"/>
    <xf numFmtId="2" fontId="3" fillId="2" borderId="0" xfId="0" applyNumberFormat="1" applyFont="1" applyFill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right" vertical="center" wrapText="1"/>
    </xf>
    <xf numFmtId="179" fontId="3" fillId="0" borderId="5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179" fontId="3" fillId="0" borderId="5" xfId="0" applyNumberFormat="1" applyFont="1" applyFill="1" applyBorder="1" applyAlignment="1">
      <alignment horizontal="right" vertical="center" wrapText="1"/>
    </xf>
    <xf numFmtId="179" fontId="3" fillId="0" borderId="6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179" fontId="3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showGridLines="0" showZeros="0" topLeftCell="A6" workbookViewId="0">
      <selection activeCell="B24" sqref="B24"/>
    </sheetView>
  </sheetViews>
  <sheetFormatPr defaultColWidth="9.16666666666667" defaultRowHeight="11.25"/>
  <cols>
    <col min="1" max="1" width="46.6666666666667" customWidth="1"/>
    <col min="2" max="2" width="23.6666666666667" customWidth="1"/>
    <col min="3" max="3" width="33" customWidth="1"/>
    <col min="4" max="4" width="21.6666666666667" customWidth="1"/>
    <col min="5" max="5" width="34.1666666666667" customWidth="1"/>
    <col min="6" max="6" width="19.8333333333333" customWidth="1"/>
  </cols>
  <sheetData>
    <row r="1" s="16" customFormat="1" ht="23.25" customHeight="1" spans="1:253">
      <c r="A1" s="18" t="s">
        <v>0</v>
      </c>
      <c r="B1" s="18"/>
      <c r="C1" s="18"/>
      <c r="D1" s="18"/>
      <c r="E1" s="18"/>
      <c r="F1" s="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</row>
    <row r="2" ht="15" customHeight="1" spans="1:253">
      <c r="A2" s="51"/>
      <c r="B2" s="51"/>
      <c r="C2" s="51"/>
      <c r="D2" s="19"/>
      <c r="E2" s="119"/>
      <c r="F2" s="19" t="s">
        <v>1</v>
      </c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</row>
    <row r="3" s="17" customFormat="1" ht="15" customHeight="1" spans="1:253">
      <c r="A3" s="159" t="s">
        <v>2</v>
      </c>
      <c r="B3" s="219"/>
      <c r="C3" s="122"/>
      <c r="D3" s="123"/>
      <c r="E3" s="124"/>
      <c r="F3" s="123" t="s">
        <v>3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15" customHeight="1" spans="1:253">
      <c r="A4" s="128" t="s">
        <v>4</v>
      </c>
      <c r="B4" s="220"/>
      <c r="C4" s="127" t="s">
        <v>5</v>
      </c>
      <c r="D4" s="127"/>
      <c r="E4" s="127"/>
      <c r="F4" s="127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</row>
    <row r="5" ht="15" customHeight="1" spans="1:253">
      <c r="A5" s="128" t="s">
        <v>6</v>
      </c>
      <c r="B5" s="129" t="s">
        <v>7</v>
      </c>
      <c r="C5" s="130" t="s">
        <v>8</v>
      </c>
      <c r="D5" s="131" t="s">
        <v>7</v>
      </c>
      <c r="E5" s="130" t="s">
        <v>9</v>
      </c>
      <c r="F5" s="132" t="s">
        <v>7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</row>
    <row r="6" s="1" customFormat="1" ht="15" customHeight="1" spans="1:253">
      <c r="A6" s="133" t="s">
        <v>10</v>
      </c>
      <c r="B6" s="207">
        <f>1171769+40000</f>
        <v>1211769</v>
      </c>
      <c r="C6" s="135" t="s">
        <v>11</v>
      </c>
      <c r="D6" s="207">
        <v>0</v>
      </c>
      <c r="E6" s="135" t="s">
        <v>12</v>
      </c>
      <c r="F6" s="214">
        <f>561769+40000</f>
        <v>601769</v>
      </c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</row>
    <row r="7" s="1" customFormat="1" ht="15" customHeight="1" spans="1:253">
      <c r="A7" s="133" t="s">
        <v>13</v>
      </c>
      <c r="B7" s="207">
        <v>0</v>
      </c>
      <c r="C7" s="135" t="s">
        <v>14</v>
      </c>
      <c r="D7" s="207">
        <v>0</v>
      </c>
      <c r="E7" s="135" t="s">
        <v>15</v>
      </c>
      <c r="F7" s="221">
        <v>475489</v>
      </c>
      <c r="G7" s="139"/>
      <c r="H7" s="139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</row>
    <row r="8" s="1" customFormat="1" ht="15" customHeight="1" spans="1:253">
      <c r="A8" s="133" t="s">
        <v>16</v>
      </c>
      <c r="B8" s="207">
        <v>0</v>
      </c>
      <c r="C8" s="135" t="s">
        <v>17</v>
      </c>
      <c r="D8" s="207">
        <v>0</v>
      </c>
      <c r="E8" s="135" t="s">
        <v>18</v>
      </c>
      <c r="F8" s="207">
        <f>78000+40000</f>
        <v>118000</v>
      </c>
      <c r="G8" s="140"/>
      <c r="H8" s="140"/>
      <c r="I8" s="139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</row>
    <row r="9" s="1" customFormat="1" ht="15" customHeight="1" spans="1:253">
      <c r="A9" s="133" t="s">
        <v>19</v>
      </c>
      <c r="B9" s="207">
        <v>0</v>
      </c>
      <c r="C9" s="135" t="s">
        <v>20</v>
      </c>
      <c r="D9" s="207">
        <v>0</v>
      </c>
      <c r="E9" s="135" t="s">
        <v>21</v>
      </c>
      <c r="F9" s="207">
        <v>8280</v>
      </c>
      <c r="G9" s="140"/>
      <c r="H9" s="140"/>
      <c r="I9" s="139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</row>
    <row r="10" s="1" customFormat="1" ht="15" customHeight="1" spans="1:253">
      <c r="A10" s="133" t="s">
        <v>22</v>
      </c>
      <c r="B10" s="214">
        <v>0</v>
      </c>
      <c r="C10" s="135" t="s">
        <v>23</v>
      </c>
      <c r="D10" s="207">
        <v>0</v>
      </c>
      <c r="E10" s="135" t="s">
        <v>24</v>
      </c>
      <c r="F10" s="207">
        <v>610000</v>
      </c>
      <c r="G10" s="139"/>
      <c r="H10" s="139"/>
      <c r="I10" s="140"/>
      <c r="J10" s="140"/>
      <c r="K10" s="139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</row>
    <row r="11" s="1" customFormat="1" ht="15" customHeight="1" spans="1:253">
      <c r="A11" s="142"/>
      <c r="B11" s="222"/>
      <c r="C11" s="135" t="s">
        <v>25</v>
      </c>
      <c r="D11" s="207">
        <v>0</v>
      </c>
      <c r="E11" s="135" t="s">
        <v>15</v>
      </c>
      <c r="F11" s="207">
        <v>289000</v>
      </c>
      <c r="G11" s="139"/>
      <c r="H11" s="139"/>
      <c r="I11" s="139"/>
      <c r="J11" s="139"/>
      <c r="K11" s="139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</row>
    <row r="12" s="1" customFormat="1" ht="15" customHeight="1" spans="1:253">
      <c r="A12" s="142"/>
      <c r="B12" s="223"/>
      <c r="C12" s="135" t="s">
        <v>26</v>
      </c>
      <c r="D12" s="207">
        <v>0</v>
      </c>
      <c r="E12" s="135" t="s">
        <v>18</v>
      </c>
      <c r="F12" s="207">
        <v>321000</v>
      </c>
      <c r="G12" s="139"/>
      <c r="H12" s="139"/>
      <c r="I12" s="139"/>
      <c r="J12" s="139"/>
      <c r="K12" s="139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</row>
    <row r="13" s="1" customFormat="1" ht="15" customHeight="1" spans="1:253">
      <c r="A13" s="142"/>
      <c r="B13" s="223"/>
      <c r="C13" s="135" t="s">
        <v>27</v>
      </c>
      <c r="D13" s="207">
        <f>1171769+40000</f>
        <v>1211769</v>
      </c>
      <c r="E13" s="135" t="s">
        <v>21</v>
      </c>
      <c r="F13" s="207">
        <v>0</v>
      </c>
      <c r="G13" s="139"/>
      <c r="H13" s="139"/>
      <c r="I13" s="139"/>
      <c r="J13" s="139"/>
      <c r="K13" s="139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</row>
    <row r="14" s="1" customFormat="1" ht="15" customHeight="1" spans="1:253">
      <c r="A14" s="142"/>
      <c r="B14" s="223"/>
      <c r="C14" s="145" t="s">
        <v>28</v>
      </c>
      <c r="D14" s="207">
        <v>0</v>
      </c>
      <c r="E14" s="135" t="s">
        <v>29</v>
      </c>
      <c r="F14" s="214">
        <v>0</v>
      </c>
      <c r="G14" s="139"/>
      <c r="H14" s="139"/>
      <c r="I14" s="139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</row>
    <row r="15" s="1" customFormat="1" ht="15" customHeight="1" spans="1:253">
      <c r="A15" s="142"/>
      <c r="B15" s="223"/>
      <c r="C15" s="135" t="s">
        <v>30</v>
      </c>
      <c r="D15" s="207">
        <v>0</v>
      </c>
      <c r="E15" s="135" t="s">
        <v>31</v>
      </c>
      <c r="F15" s="221">
        <v>0</v>
      </c>
      <c r="G15" s="139"/>
      <c r="H15" s="139"/>
      <c r="I15" s="139"/>
      <c r="J15" s="140"/>
      <c r="K15" s="139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</row>
    <row r="16" s="1" customFormat="1" ht="15" customHeight="1" spans="1:253">
      <c r="A16" s="142"/>
      <c r="B16" s="223"/>
      <c r="C16" s="135" t="s">
        <v>32</v>
      </c>
      <c r="D16" s="207">
        <v>0</v>
      </c>
      <c r="E16" s="135" t="s">
        <v>33</v>
      </c>
      <c r="F16" s="207">
        <v>0</v>
      </c>
      <c r="G16" s="139"/>
      <c r="H16" s="139"/>
      <c r="I16" s="139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</row>
    <row r="17" s="1" customFormat="1" ht="15" customHeight="1" spans="1:253">
      <c r="A17" s="142"/>
      <c r="B17" s="223"/>
      <c r="C17" s="135" t="s">
        <v>34</v>
      </c>
      <c r="D17" s="207">
        <v>0</v>
      </c>
      <c r="E17" s="135" t="s">
        <v>35</v>
      </c>
      <c r="F17" s="214">
        <v>0</v>
      </c>
      <c r="G17" s="139"/>
      <c r="H17" s="139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</row>
    <row r="18" s="1" customFormat="1" ht="15" customHeight="1" spans="1:253">
      <c r="A18" s="146"/>
      <c r="B18" s="224"/>
      <c r="C18" s="133" t="s">
        <v>36</v>
      </c>
      <c r="D18" s="207">
        <v>0</v>
      </c>
      <c r="E18" s="135" t="s">
        <v>37</v>
      </c>
      <c r="F18" s="225">
        <v>0</v>
      </c>
      <c r="G18" s="139"/>
      <c r="H18" s="139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</row>
    <row r="19" s="1" customFormat="1" ht="15" customHeight="1" spans="1:253">
      <c r="A19" s="146"/>
      <c r="B19" s="224"/>
      <c r="C19" s="133" t="s">
        <v>38</v>
      </c>
      <c r="D19" s="207">
        <v>0</v>
      </c>
      <c r="E19" s="226"/>
      <c r="F19" s="227"/>
      <c r="G19" s="139"/>
      <c r="H19" s="139"/>
      <c r="I19" s="139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</row>
    <row r="20" s="1" customFormat="1" ht="15" customHeight="1" spans="1:253">
      <c r="A20" s="146"/>
      <c r="B20" s="223"/>
      <c r="C20" s="133" t="s">
        <v>39</v>
      </c>
      <c r="D20" s="207">
        <v>0</v>
      </c>
      <c r="E20" s="226"/>
      <c r="F20" s="228"/>
      <c r="G20" s="139"/>
      <c r="H20" s="139"/>
      <c r="I20" s="139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</row>
    <row r="21" s="1" customFormat="1" ht="15" customHeight="1" spans="1:253">
      <c r="A21" s="146"/>
      <c r="B21" s="223"/>
      <c r="C21" s="133" t="s">
        <v>40</v>
      </c>
      <c r="D21" s="207">
        <v>0</v>
      </c>
      <c r="E21" s="226"/>
      <c r="F21" s="228"/>
      <c r="G21" s="139"/>
      <c r="H21" s="140"/>
      <c r="I21" s="139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</row>
    <row r="22" s="1" customFormat="1" ht="15" customHeight="1" spans="1:253">
      <c r="A22" s="146"/>
      <c r="B22" s="223"/>
      <c r="C22" s="133" t="s">
        <v>41</v>
      </c>
      <c r="D22" s="207">
        <v>0</v>
      </c>
      <c r="E22" s="226"/>
      <c r="F22" s="228"/>
      <c r="G22" s="139"/>
      <c r="H22" s="139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</row>
    <row r="23" s="1" customFormat="1" ht="15" customHeight="1" spans="1:253">
      <c r="A23" s="146"/>
      <c r="B23" s="223"/>
      <c r="C23" s="133" t="s">
        <v>42</v>
      </c>
      <c r="D23" s="207">
        <v>0</v>
      </c>
      <c r="E23" s="226"/>
      <c r="F23" s="228"/>
      <c r="G23" s="139"/>
      <c r="H23" s="139"/>
      <c r="I23" s="139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</row>
    <row r="24" s="1" customFormat="1" ht="15" customHeight="1" spans="1:253">
      <c r="A24" s="146"/>
      <c r="B24" s="223"/>
      <c r="C24" s="133" t="s">
        <v>43</v>
      </c>
      <c r="D24" s="207">
        <v>0</v>
      </c>
      <c r="E24" s="226"/>
      <c r="F24" s="228"/>
      <c r="G24" s="139"/>
      <c r="H24" s="139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</row>
    <row r="25" s="1" customFormat="1" ht="15" customHeight="1" spans="1:253">
      <c r="A25" s="146"/>
      <c r="B25" s="223"/>
      <c r="C25" s="133" t="s">
        <v>44</v>
      </c>
      <c r="D25" s="207">
        <v>0</v>
      </c>
      <c r="E25" s="226"/>
      <c r="F25" s="228"/>
      <c r="G25" s="139"/>
      <c r="H25" s="139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</row>
    <row r="26" s="1" customFormat="1" ht="15" customHeight="1" spans="1:253">
      <c r="A26" s="146"/>
      <c r="B26" s="223"/>
      <c r="C26" s="133" t="s">
        <v>45</v>
      </c>
      <c r="D26" s="207">
        <v>0</v>
      </c>
      <c r="E26" s="226"/>
      <c r="F26" s="228"/>
      <c r="G26" s="139"/>
      <c r="H26" s="139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</row>
    <row r="27" s="1" customFormat="1" ht="15" customHeight="1" spans="1:253">
      <c r="A27" s="146"/>
      <c r="B27" s="223"/>
      <c r="C27" s="133" t="s">
        <v>46</v>
      </c>
      <c r="D27" s="207">
        <v>0</v>
      </c>
      <c r="E27" s="226"/>
      <c r="F27" s="228"/>
      <c r="G27" s="139"/>
      <c r="H27" s="139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</row>
    <row r="28" s="1" customFormat="1" ht="15" customHeight="1" spans="1:253">
      <c r="A28" s="146"/>
      <c r="B28" s="223"/>
      <c r="C28" s="148" t="s">
        <v>47</v>
      </c>
      <c r="D28" s="207">
        <v>0</v>
      </c>
      <c r="E28" s="226"/>
      <c r="F28" s="228"/>
      <c r="G28" s="139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</row>
    <row r="29" s="1" customFormat="1" ht="15" customHeight="1" spans="1:253">
      <c r="A29" s="146"/>
      <c r="B29" s="223"/>
      <c r="C29" s="133" t="s">
        <v>48</v>
      </c>
      <c r="D29" s="207">
        <v>0</v>
      </c>
      <c r="E29" s="226"/>
      <c r="F29" s="228"/>
      <c r="G29" s="139"/>
      <c r="H29" s="139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</row>
    <row r="30" s="1" customFormat="1" ht="15" customHeight="1" spans="1:253">
      <c r="A30" s="146"/>
      <c r="B30" s="223"/>
      <c r="C30" s="133" t="s">
        <v>49</v>
      </c>
      <c r="D30" s="214">
        <v>0</v>
      </c>
      <c r="E30" s="226"/>
      <c r="F30" s="228"/>
      <c r="G30" s="139"/>
      <c r="H30" s="139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</row>
    <row r="31" s="1" customFormat="1" ht="15" customHeight="1" spans="1:253">
      <c r="A31" s="146"/>
      <c r="B31" s="223"/>
      <c r="C31" s="133" t="s">
        <v>50</v>
      </c>
      <c r="D31" s="221">
        <v>0</v>
      </c>
      <c r="E31" s="226"/>
      <c r="F31" s="228"/>
      <c r="G31" s="139"/>
      <c r="H31" s="139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</row>
    <row r="32" s="1" customFormat="1" ht="15" customHeight="1" spans="1:253">
      <c r="A32" s="146"/>
      <c r="B32" s="223"/>
      <c r="C32" s="133" t="s">
        <v>51</v>
      </c>
      <c r="D32" s="207">
        <v>0</v>
      </c>
      <c r="E32" s="226"/>
      <c r="F32" s="228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</row>
    <row r="33" s="1" customFormat="1" ht="15" customHeight="1" spans="1:253">
      <c r="A33" s="229"/>
      <c r="B33" s="153"/>
      <c r="C33" s="146" t="s">
        <v>52</v>
      </c>
      <c r="D33" s="214">
        <v>0</v>
      </c>
      <c r="E33" s="146"/>
      <c r="F33" s="23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  <c r="IS33" s="140"/>
    </row>
    <row r="34" s="1" customFormat="1" ht="15" customHeight="1" spans="1:253">
      <c r="A34" s="152" t="s">
        <v>53</v>
      </c>
      <c r="B34" s="153">
        <f>SUM(B6:B33)</f>
        <v>1211769</v>
      </c>
      <c r="C34" s="152" t="s">
        <v>54</v>
      </c>
      <c r="D34" s="231">
        <f>SUM(D6:D33)</f>
        <v>1211769</v>
      </c>
      <c r="E34" s="152" t="s">
        <v>54</v>
      </c>
      <c r="F34" s="230">
        <f>D34</f>
        <v>1211769</v>
      </c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  <c r="IM34" s="156"/>
      <c r="IN34" s="156"/>
      <c r="IO34" s="156"/>
      <c r="IP34" s="156"/>
      <c r="IQ34" s="156"/>
      <c r="IR34" s="156"/>
      <c r="IS34" s="156"/>
    </row>
    <row r="35" ht="15" customHeight="1" spans="1:253">
      <c r="A35" s="157" t="s">
        <v>55</v>
      </c>
      <c r="B35" s="157"/>
      <c r="C35" s="157"/>
      <c r="D35" s="157"/>
      <c r="E35" s="157"/>
      <c r="F35" s="157"/>
      <c r="G35" s="13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119"/>
    </row>
    <row r="36" ht="18.75" customHeight="1" spans="6:253"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</row>
    <row r="37" ht="18.75" customHeight="1" spans="6:253"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</row>
    <row r="38" ht="12.75" customHeight="1"/>
    <row r="39" ht="12.75" customHeight="1"/>
    <row r="40" ht="12.75" customHeight="1"/>
    <row r="41" ht="19.5" customHeight="1" spans="1:253">
      <c r="A41" s="159"/>
      <c r="B41" s="160"/>
      <c r="C41" s="161"/>
      <c r="D41" s="161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19"/>
      <c r="IP41" s="119"/>
      <c r="IQ41" s="119"/>
      <c r="IR41" s="119"/>
      <c r="IS41" s="119"/>
    </row>
    <row r="42" ht="19.5" customHeight="1" spans="1:253">
      <c r="A42" s="161"/>
      <c r="B42" s="160"/>
      <c r="C42" s="161"/>
      <c r="D42" s="161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19"/>
      <c r="DV42" s="119"/>
      <c r="DW42" s="119"/>
      <c r="DX42" s="119"/>
      <c r="DY42" s="119"/>
      <c r="DZ42" s="119"/>
      <c r="EA42" s="119"/>
      <c r="EB42" s="119"/>
      <c r="EC42" s="119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19"/>
      <c r="IP42" s="119"/>
      <c r="IQ42" s="119"/>
      <c r="IR42" s="119"/>
      <c r="IS42" s="119"/>
    </row>
  </sheetData>
  <sheetProtection formatCells="0" formatColumns="0" formatRows="0"/>
  <mergeCells count="3">
    <mergeCell ref="A1:F1"/>
    <mergeCell ref="C4:F4"/>
    <mergeCell ref="A35:F35"/>
  </mergeCells>
  <printOptions horizontalCentered="1"/>
  <pageMargins left="0.590277777777778" right="0.590277777777778" top="0.786805555555556" bottom="0.590277777777778" header="0.5" footer="0.5"/>
  <pageSetup paperSize="9" scale="92" firstPageNumber="6" fitToHeight="100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workbookViewId="0">
      <selection activeCell="F10" sqref="F10"/>
    </sheetView>
  </sheetViews>
  <sheetFormatPr defaultColWidth="9.16666666666667" defaultRowHeight="12.75" customHeight="1"/>
  <cols>
    <col min="1" max="1" width="4.33333333333333" customWidth="1"/>
    <col min="2" max="4" width="6.66666666666667" customWidth="1"/>
    <col min="5" max="5" width="34.8333333333333" customWidth="1"/>
    <col min="6" max="6" width="22.1666666666667" customWidth="1"/>
    <col min="7" max="7" width="13.3333333333333" customWidth="1"/>
    <col min="8" max="8" width="11.1666666666667" customWidth="1"/>
    <col min="9" max="9" width="11.5" customWidth="1"/>
    <col min="10" max="10" width="11.8333333333333" customWidth="1"/>
    <col min="11" max="12" width="11.1666666666667" customWidth="1"/>
    <col min="13" max="13" width="32.6666666666667" customWidth="1"/>
  </cols>
  <sheetData>
    <row r="1" ht="24.95" customHeight="1" spans="1:256">
      <c r="A1" s="18" t="s">
        <v>193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</row>
    <row r="2" ht="17.1" customHeight="1" spans="1:256">
      <c r="A2" s="19" t="s">
        <v>194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="17" customFormat="1" ht="17.1" customHeight="1" spans="1:256">
      <c r="A3" s="183" t="s">
        <v>2</v>
      </c>
      <c r="B3" s="21"/>
      <c r="C3" s="21"/>
      <c r="D3" s="21"/>
      <c r="E3" s="21"/>
      <c r="F3" s="108"/>
      <c r="G3" s="108"/>
      <c r="H3" s="108"/>
      <c r="I3" s="108"/>
      <c r="J3" s="108"/>
      <c r="K3" s="108"/>
      <c r="L3" s="29"/>
      <c r="M3" s="29" t="s">
        <v>58</v>
      </c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ht="24" customHeight="1" spans="1:256">
      <c r="A4" s="87" t="s">
        <v>132</v>
      </c>
      <c r="B4" s="184" t="s">
        <v>70</v>
      </c>
      <c r="C4" s="87"/>
      <c r="D4" s="87"/>
      <c r="E4" s="87" t="s">
        <v>71</v>
      </c>
      <c r="F4" s="24" t="s">
        <v>195</v>
      </c>
      <c r="G4" s="24" t="s">
        <v>60</v>
      </c>
      <c r="H4" s="24" t="s">
        <v>61</v>
      </c>
      <c r="I4" s="24" t="s">
        <v>62</v>
      </c>
      <c r="J4" s="24" t="s">
        <v>72</v>
      </c>
      <c r="K4" s="24" t="s">
        <v>64</v>
      </c>
      <c r="L4" s="38" t="s">
        <v>65</v>
      </c>
      <c r="M4" s="24" t="s">
        <v>196</v>
      </c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ht="24" customHeight="1" spans="1:256">
      <c r="A5" s="87"/>
      <c r="B5" s="184" t="s">
        <v>73</v>
      </c>
      <c r="C5" s="87" t="s">
        <v>74</v>
      </c>
      <c r="D5" s="87" t="s">
        <v>75</v>
      </c>
      <c r="E5" s="87"/>
      <c r="F5" s="24"/>
      <c r="G5" s="24"/>
      <c r="H5" s="24"/>
      <c r="I5" s="24"/>
      <c r="J5" s="24"/>
      <c r="K5" s="24"/>
      <c r="L5" s="38"/>
      <c r="M5" s="24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</row>
    <row r="6" s="1" customFormat="1" ht="27.75" customHeight="1" spans="1:256">
      <c r="A6" s="87"/>
      <c r="B6" s="90"/>
      <c r="C6" s="26"/>
      <c r="D6" s="26"/>
      <c r="E6" s="70"/>
      <c r="F6" s="63" t="s">
        <v>76</v>
      </c>
      <c r="G6" s="95">
        <v>610000</v>
      </c>
      <c r="H6" s="95">
        <v>610000</v>
      </c>
      <c r="I6" s="95">
        <v>0</v>
      </c>
      <c r="J6" s="95">
        <v>0</v>
      </c>
      <c r="K6" s="95">
        <v>0</v>
      </c>
      <c r="L6" s="149">
        <v>0</v>
      </c>
      <c r="M6" s="2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ht="27.75" customHeight="1" spans="1:256">
      <c r="A7" s="185">
        <v>1</v>
      </c>
      <c r="B7" s="90" t="s">
        <v>77</v>
      </c>
      <c r="C7" s="26" t="s">
        <v>78</v>
      </c>
      <c r="D7" s="26" t="s">
        <v>81</v>
      </c>
      <c r="E7" s="70" t="s">
        <v>82</v>
      </c>
      <c r="F7" s="63" t="s">
        <v>197</v>
      </c>
      <c r="G7" s="95">
        <v>610000</v>
      </c>
      <c r="H7" s="95">
        <v>610000</v>
      </c>
      <c r="I7" s="95">
        <v>0</v>
      </c>
      <c r="J7" s="95">
        <v>0</v>
      </c>
      <c r="K7" s="95">
        <v>0</v>
      </c>
      <c r="L7" s="149">
        <v>0</v>
      </c>
      <c r="M7" s="26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ht="28.5" customHeight="1" spans="1:256">
      <c r="A8" s="169">
        <v>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ht="28.5" customHeight="1" spans="1:256">
      <c r="A9" s="168">
        <v>3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ht="28.5" customHeight="1" spans="1:256">
      <c r="A10" s="168">
        <v>4</v>
      </c>
      <c r="B10" s="168"/>
      <c r="C10" s="168"/>
      <c r="D10" s="168"/>
      <c r="E10" s="168"/>
      <c r="F10" s="168"/>
      <c r="G10" s="168"/>
      <c r="H10" s="168"/>
      <c r="I10" s="168"/>
      <c r="J10" s="169"/>
      <c r="K10" s="168"/>
      <c r="L10" s="168"/>
      <c r="M10" s="168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ht="28.5" customHeight="1" spans="1:256">
      <c r="A11" s="169">
        <v>5</v>
      </c>
      <c r="B11" s="169"/>
      <c r="C11" s="169"/>
      <c r="D11" s="169"/>
      <c r="E11" s="168"/>
      <c r="F11" s="168"/>
      <c r="G11" s="168"/>
      <c r="H11" s="168"/>
      <c r="I11" s="168"/>
      <c r="J11" s="169"/>
      <c r="K11" s="169" t="s">
        <v>198</v>
      </c>
      <c r="L11" s="168"/>
      <c r="M11" s="168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ht="28.5" customHeight="1" spans="1:256">
      <c r="A12" s="169">
        <v>6</v>
      </c>
      <c r="B12" s="169"/>
      <c r="C12" s="169"/>
      <c r="D12" s="169"/>
      <c r="E12" s="168"/>
      <c r="F12" s="168"/>
      <c r="G12" s="168"/>
      <c r="H12" s="168"/>
      <c r="I12" s="169"/>
      <c r="J12" s="169"/>
      <c r="K12" s="169"/>
      <c r="L12" s="169"/>
      <c r="M12" s="169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ht="28.5" customHeight="1" spans="1:256">
      <c r="A13" s="169">
        <v>7</v>
      </c>
      <c r="B13" s="169"/>
      <c r="C13" s="169"/>
      <c r="D13" s="169"/>
      <c r="E13" s="169"/>
      <c r="F13" s="168"/>
      <c r="G13" s="168"/>
      <c r="H13" s="168"/>
      <c r="I13" s="169"/>
      <c r="J13" s="169"/>
      <c r="K13" s="169"/>
      <c r="L13" s="169"/>
      <c r="M13" s="169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ht="28.5" customHeight="1" spans="1:256">
      <c r="A14" s="169">
        <v>8</v>
      </c>
      <c r="B14" s="169"/>
      <c r="C14" s="169"/>
      <c r="D14" s="169"/>
      <c r="E14" s="169"/>
      <c r="F14" s="168"/>
      <c r="G14" s="168"/>
      <c r="H14" s="168"/>
      <c r="I14" s="169"/>
      <c r="J14" s="169"/>
      <c r="K14" s="169"/>
      <c r="L14" s="169"/>
      <c r="M14" s="169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ht="28.5" customHeight="1" spans="1:256">
      <c r="A15" s="169">
        <v>9</v>
      </c>
      <c r="B15" s="169"/>
      <c r="C15" s="169"/>
      <c r="D15" s="169"/>
      <c r="E15" s="169"/>
      <c r="F15" s="168"/>
      <c r="G15" s="168"/>
      <c r="H15" s="168"/>
      <c r="I15" s="169"/>
      <c r="J15" s="169"/>
      <c r="K15" s="169"/>
      <c r="L15" s="169"/>
      <c r="M15" s="169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ht="28.5" customHeight="1" spans="1:256">
      <c r="A16" s="169">
        <v>10</v>
      </c>
      <c r="B16" s="169"/>
      <c r="C16" s="169"/>
      <c r="D16" s="169"/>
      <c r="E16" s="169"/>
      <c r="F16" s="169"/>
      <c r="G16" s="168"/>
      <c r="H16" s="168"/>
      <c r="I16" s="169"/>
      <c r="J16" s="169"/>
      <c r="K16" s="169"/>
      <c r="L16" s="169"/>
      <c r="M16" s="169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ht="28.5" customHeight="1" spans="1:256">
      <c r="A17" s="169">
        <v>11</v>
      </c>
      <c r="B17" s="169"/>
      <c r="C17" s="169"/>
      <c r="D17" s="169"/>
      <c r="E17" s="169"/>
      <c r="F17" s="169"/>
      <c r="G17" s="168"/>
      <c r="H17" s="168"/>
      <c r="I17" s="169"/>
      <c r="J17" s="169"/>
      <c r="K17" s="169"/>
      <c r="L17" s="169"/>
      <c r="M17" s="169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ht="28.5" customHeight="1" spans="1:256">
      <c r="A18" s="169">
        <v>12</v>
      </c>
      <c r="B18" s="169"/>
      <c r="C18" s="169"/>
      <c r="D18" s="169"/>
      <c r="E18" s="169"/>
      <c r="F18" s="169"/>
      <c r="G18" s="168"/>
      <c r="H18" s="168"/>
      <c r="I18" s="169"/>
      <c r="J18" s="169"/>
      <c r="K18" s="169"/>
      <c r="L18" s="169"/>
      <c r="M18" s="169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ht="28.5" customHeight="1" spans="1:256">
      <c r="A19" s="169">
        <v>13</v>
      </c>
      <c r="B19" s="169"/>
      <c r="C19" s="169"/>
      <c r="D19" s="169"/>
      <c r="E19" s="169"/>
      <c r="F19" s="169"/>
      <c r="G19" s="169"/>
      <c r="H19" s="168"/>
      <c r="I19" s="169"/>
      <c r="J19" s="169"/>
      <c r="K19" s="169"/>
      <c r="L19" s="169"/>
      <c r="M19" s="169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ht="28.5" customHeight="1" spans="1:256">
      <c r="A20" s="169">
        <v>14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ht="28.5" customHeight="1" spans="1:256">
      <c r="A21" s="169">
        <v>15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ht="28.5" customHeight="1" spans="1:13">
      <c r="A22" s="169">
        <v>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sheetProtection formatCells="0" formatColumns="0" formatRows="0"/>
  <mergeCells count="14">
    <mergeCell ref="A1:M1"/>
    <mergeCell ref="A2:M2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showGridLines="0" showZeros="0" topLeftCell="A9" workbookViewId="0">
      <selection activeCell="J8" sqref="J8"/>
    </sheetView>
  </sheetViews>
  <sheetFormatPr defaultColWidth="9.16666666666667" defaultRowHeight="12.75" customHeight="1"/>
  <cols>
    <col min="1" max="1" width="4.5" customWidth="1"/>
    <col min="2" max="2" width="22.6666666666667" customWidth="1"/>
    <col min="3" max="3" width="16.8333333333333" customWidth="1"/>
    <col min="4" max="4" width="12.6666666666667" customWidth="1"/>
    <col min="5" max="5" width="12.1666666666667" customWidth="1"/>
    <col min="6" max="6" width="9.83333333333333" customWidth="1"/>
    <col min="7" max="11" width="9.16666666666667" customWidth="1"/>
    <col min="12" max="12" width="9" customWidth="1"/>
    <col min="13" max="18" width="9.16666666666667" customWidth="1"/>
    <col min="19" max="19" width="9.66666666666667" customWidth="1"/>
    <col min="20" max="20" width="7.83333333333333" customWidth="1"/>
    <col min="21" max="21" width="7.16666666666667" customWidth="1"/>
    <col min="22" max="22" width="6.66666666666667" customWidth="1"/>
    <col min="23" max="23" width="7.16666666666667" customWidth="1"/>
    <col min="24" max="24" width="7" customWidth="1"/>
    <col min="25" max="25" width="6.66666666666667" customWidth="1"/>
    <col min="26" max="26" width="7" customWidth="1"/>
  </cols>
  <sheetData>
    <row r="1" s="16" customFormat="1" ht="24.95" customHeight="1" spans="1:21">
      <c r="A1" s="18" t="s">
        <v>199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0"/>
      <c r="U1" s="170"/>
    </row>
    <row r="2" ht="17.1" customHeight="1" spans="1:2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19" t="s">
        <v>200</v>
      </c>
      <c r="T2" s="171"/>
      <c r="U2" s="171"/>
    </row>
    <row r="3" s="17" customFormat="1" ht="17.1" customHeight="1" spans="1:19">
      <c r="A3" s="181" t="s">
        <v>2</v>
      </c>
      <c r="B3" s="182"/>
      <c r="C3" s="182"/>
      <c r="D3" s="182"/>
      <c r="E3" s="165"/>
      <c r="F3" s="165"/>
      <c r="G3" s="165"/>
      <c r="H3" s="165"/>
      <c r="I3" s="165"/>
      <c r="J3" s="165"/>
      <c r="K3" s="165"/>
      <c r="L3" s="165"/>
      <c r="M3" s="22"/>
      <c r="N3" s="22"/>
      <c r="O3" s="22"/>
      <c r="P3" s="22"/>
      <c r="Q3" s="22"/>
      <c r="R3" s="22"/>
      <c r="S3" s="172" t="s">
        <v>58</v>
      </c>
    </row>
    <row r="4" ht="24" customHeight="1" spans="1:19">
      <c r="A4" s="23" t="s">
        <v>132</v>
      </c>
      <c r="B4" s="23" t="s">
        <v>195</v>
      </c>
      <c r="C4" s="23" t="s">
        <v>76</v>
      </c>
      <c r="D4" s="23" t="s">
        <v>90</v>
      </c>
      <c r="E4" s="24" t="s">
        <v>91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ht="41.25" customHeight="1" spans="1:19">
      <c r="A5" s="24"/>
      <c r="B5" s="24"/>
      <c r="C5" s="24"/>
      <c r="D5" s="24"/>
      <c r="E5" s="24" t="s">
        <v>89</v>
      </c>
      <c r="F5" s="24" t="s">
        <v>155</v>
      </c>
      <c r="G5" s="24" t="s">
        <v>156</v>
      </c>
      <c r="H5" s="24" t="s">
        <v>157</v>
      </c>
      <c r="I5" s="24" t="s">
        <v>158</v>
      </c>
      <c r="J5" s="24" t="s">
        <v>159</v>
      </c>
      <c r="K5" s="24" t="s">
        <v>160</v>
      </c>
      <c r="L5" s="53" t="s">
        <v>161</v>
      </c>
      <c r="M5" s="8" t="s">
        <v>162</v>
      </c>
      <c r="N5" s="53" t="s">
        <v>163</v>
      </c>
      <c r="O5" s="8" t="s">
        <v>164</v>
      </c>
      <c r="P5" s="8" t="s">
        <v>165</v>
      </c>
      <c r="Q5" s="8" t="s">
        <v>167</v>
      </c>
      <c r="R5" s="8" t="s">
        <v>168</v>
      </c>
      <c r="S5" s="8" t="s">
        <v>169</v>
      </c>
    </row>
    <row r="6" ht="24" customHeight="1" spans="1:19">
      <c r="A6" s="24"/>
      <c r="B6" s="24" t="s">
        <v>201</v>
      </c>
      <c r="C6" s="24">
        <v>1</v>
      </c>
      <c r="D6" s="24">
        <v>2</v>
      </c>
      <c r="E6" s="24">
        <v>3</v>
      </c>
      <c r="F6" s="24">
        <v>4</v>
      </c>
      <c r="G6" s="24">
        <v>5</v>
      </c>
      <c r="H6" s="24">
        <v>6</v>
      </c>
      <c r="I6" s="24">
        <v>7</v>
      </c>
      <c r="J6" s="24">
        <v>8</v>
      </c>
      <c r="K6" s="24">
        <v>9</v>
      </c>
      <c r="L6" s="53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</row>
    <row r="7" s="1" customFormat="1" ht="27.75" customHeight="1" spans="1:19">
      <c r="A7" s="28"/>
      <c r="B7" s="63" t="s">
        <v>76</v>
      </c>
      <c r="C7" s="95">
        <v>610000</v>
      </c>
      <c r="D7" s="95">
        <v>289000</v>
      </c>
      <c r="E7" s="95">
        <v>321000</v>
      </c>
      <c r="F7" s="95">
        <v>70000</v>
      </c>
      <c r="G7" s="95">
        <v>35000</v>
      </c>
      <c r="H7" s="95">
        <v>0</v>
      </c>
      <c r="I7" s="95">
        <v>3000</v>
      </c>
      <c r="J7" s="95">
        <v>3000</v>
      </c>
      <c r="K7" s="95">
        <v>5000</v>
      </c>
      <c r="L7" s="95">
        <v>0</v>
      </c>
      <c r="M7" s="95">
        <v>100000</v>
      </c>
      <c r="N7" s="95">
        <v>0</v>
      </c>
      <c r="O7" s="95">
        <v>0</v>
      </c>
      <c r="P7" s="95">
        <v>10000</v>
      </c>
      <c r="Q7" s="95">
        <v>10000</v>
      </c>
      <c r="R7" s="95">
        <v>10000</v>
      </c>
      <c r="S7" s="95">
        <v>0</v>
      </c>
    </row>
    <row r="8" ht="27.75" customHeight="1" spans="1:19">
      <c r="A8" s="168">
        <v>1</v>
      </c>
      <c r="B8" s="63" t="s">
        <v>197</v>
      </c>
      <c r="C8" s="95">
        <v>610000</v>
      </c>
      <c r="D8" s="95">
        <v>289000</v>
      </c>
      <c r="E8" s="95">
        <v>321000</v>
      </c>
      <c r="F8" s="95">
        <v>70000</v>
      </c>
      <c r="G8" s="95">
        <v>35000</v>
      </c>
      <c r="H8" s="95">
        <v>0</v>
      </c>
      <c r="I8" s="95">
        <v>3000</v>
      </c>
      <c r="J8" s="95">
        <v>3000</v>
      </c>
      <c r="K8" s="95">
        <v>5000</v>
      </c>
      <c r="L8" s="95">
        <v>0</v>
      </c>
      <c r="M8" s="95">
        <v>100000</v>
      </c>
      <c r="N8" s="95">
        <v>0</v>
      </c>
      <c r="O8" s="95">
        <v>0</v>
      </c>
      <c r="P8" s="95">
        <v>10000</v>
      </c>
      <c r="Q8" s="95">
        <v>10000</v>
      </c>
      <c r="R8" s="95">
        <v>10000</v>
      </c>
      <c r="S8" s="95">
        <v>0</v>
      </c>
    </row>
    <row r="9" ht="24" customHeight="1" spans="1:19">
      <c r="A9" s="169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3"/>
      <c r="O9" s="13"/>
      <c r="P9" s="13"/>
      <c r="Q9" s="13"/>
      <c r="R9" s="13"/>
      <c r="S9" s="13"/>
    </row>
    <row r="10" ht="24" customHeight="1" spans="1:19">
      <c r="A10" s="169">
        <v>3</v>
      </c>
      <c r="B10" s="13"/>
      <c r="C10" s="1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3"/>
      <c r="O10" s="13"/>
      <c r="P10" s="13"/>
      <c r="Q10" s="13"/>
      <c r="R10" s="13"/>
      <c r="S10" s="13"/>
    </row>
    <row r="11" ht="24" customHeight="1" spans="1:19">
      <c r="A11" s="169">
        <v>4</v>
      </c>
      <c r="B11" s="13"/>
      <c r="C11" s="13"/>
      <c r="D11" s="13"/>
      <c r="E11" s="28"/>
      <c r="F11" s="28"/>
      <c r="G11" s="28"/>
      <c r="H11" s="28"/>
      <c r="I11" s="28"/>
      <c r="J11" s="13"/>
      <c r="K11" s="28"/>
      <c r="L11" s="28"/>
      <c r="M11" s="28"/>
      <c r="N11" s="13"/>
      <c r="O11" s="13"/>
      <c r="P11" s="13"/>
      <c r="Q11" s="13"/>
      <c r="R11" s="13"/>
      <c r="S11" s="13"/>
    </row>
    <row r="12" ht="24" customHeight="1" spans="1:19">
      <c r="A12" s="169">
        <v>5</v>
      </c>
      <c r="B12" s="13"/>
      <c r="C12" s="13"/>
      <c r="D12" s="13"/>
      <c r="E12" s="28"/>
      <c r="F12" s="28"/>
      <c r="G12" s="28"/>
      <c r="H12" s="28"/>
      <c r="I12" s="28"/>
      <c r="J12" s="13"/>
      <c r="K12" s="13"/>
      <c r="L12" s="28"/>
      <c r="M12" s="28"/>
      <c r="N12" s="13"/>
      <c r="O12" s="13"/>
      <c r="P12" s="13"/>
      <c r="Q12" s="13"/>
      <c r="R12" s="13"/>
      <c r="S12" s="13"/>
    </row>
    <row r="13" ht="24" customHeight="1" spans="1:19">
      <c r="A13" s="169">
        <v>6</v>
      </c>
      <c r="B13" s="13"/>
      <c r="C13" s="13"/>
      <c r="D13" s="13"/>
      <c r="E13" s="28"/>
      <c r="F13" s="28"/>
      <c r="G13" s="28"/>
      <c r="H13" s="28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ht="24" customHeight="1" spans="1:19">
      <c r="A14" s="169">
        <v>7</v>
      </c>
      <c r="B14" s="13"/>
      <c r="C14" s="13"/>
      <c r="D14" s="13"/>
      <c r="E14" s="13"/>
      <c r="F14" s="28"/>
      <c r="G14" s="28"/>
      <c r="H14" s="2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="50" customFormat="1" ht="24" customHeight="1" spans="1:20">
      <c r="A15" s="169">
        <v>8</v>
      </c>
      <c r="B15" s="13"/>
      <c r="C15" s="13"/>
      <c r="D15" s="13"/>
      <c r="E15" s="13"/>
      <c r="F15" s="28"/>
      <c r="G15" s="28"/>
      <c r="H15" s="2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/>
    </row>
    <row r="16" ht="24" customHeight="1" spans="1:19">
      <c r="A16" s="169">
        <v>9</v>
      </c>
      <c r="B16" s="13"/>
      <c r="C16" s="13"/>
      <c r="D16" s="13"/>
      <c r="E16" s="13"/>
      <c r="F16" s="28"/>
      <c r="G16" s="28"/>
      <c r="H16" s="2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ht="24" customHeight="1" spans="1:19">
      <c r="A17" s="169">
        <v>10</v>
      </c>
      <c r="B17" s="13"/>
      <c r="C17" s="13"/>
      <c r="D17" s="13"/>
      <c r="E17" s="13"/>
      <c r="F17" s="13"/>
      <c r="G17" s="28"/>
      <c r="H17" s="2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ht="24" customHeight="1" spans="1:19">
      <c r="A18" s="169">
        <v>11</v>
      </c>
      <c r="B18" s="13"/>
      <c r="C18" s="13"/>
      <c r="D18" s="13"/>
      <c r="E18" s="13"/>
      <c r="F18" s="13"/>
      <c r="G18" s="28"/>
      <c r="H18" s="2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ht="24" customHeight="1" spans="1:19">
      <c r="A19" s="169">
        <v>12</v>
      </c>
      <c r="B19" s="13"/>
      <c r="C19" s="13"/>
      <c r="D19" s="13"/>
      <c r="E19" s="13"/>
      <c r="F19" s="13"/>
      <c r="G19" s="28"/>
      <c r="H19" s="2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ht="24" customHeight="1" spans="1:19">
      <c r="A20" s="169">
        <v>13</v>
      </c>
      <c r="B20" s="13"/>
      <c r="C20" s="13"/>
      <c r="D20" s="13"/>
      <c r="E20" s="13"/>
      <c r="F20" s="13"/>
      <c r="G20" s="13"/>
      <c r="H20" s="2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ht="24" customHeight="1" spans="1:19">
      <c r="A21" s="169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ht="24" customHeight="1" spans="1:19">
      <c r="A22" s="169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ht="24" customHeight="1" spans="1:19">
      <c r="A23" s="169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</sheetData>
  <sheetProtection formatCells="0" formatColumns="0" formatRows="0"/>
  <mergeCells count="7">
    <mergeCell ref="A1:S1"/>
    <mergeCell ref="A3:D3"/>
    <mergeCell ref="E4:S4"/>
    <mergeCell ref="A4:A6"/>
    <mergeCell ref="B4:B5"/>
    <mergeCell ref="C4:C5"/>
    <mergeCell ref="D4:D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showGridLines="0" showZeros="0" topLeftCell="A12" workbookViewId="0">
      <selection activeCell="A1" sqref="A1:T1"/>
    </sheetView>
  </sheetViews>
  <sheetFormatPr defaultColWidth="9.16666666666667" defaultRowHeight="12.75" customHeight="1"/>
  <cols>
    <col min="1" max="1" width="5.66666666666667" customWidth="1"/>
    <col min="2" max="2" width="24" customWidth="1"/>
    <col min="3" max="3" width="7.66666666666667" customWidth="1"/>
    <col min="4" max="4" width="7.83333333333333" customWidth="1"/>
    <col min="5" max="5" width="8.5" customWidth="1"/>
    <col min="6" max="6" width="10" customWidth="1"/>
    <col min="7" max="7" width="8.16666666666667" customWidth="1"/>
    <col min="8" max="8" width="8" customWidth="1"/>
    <col min="9" max="9" width="8.33333333333333" customWidth="1"/>
    <col min="10" max="10" width="7.5" customWidth="1"/>
    <col min="11" max="11" width="9.66666666666667" customWidth="1"/>
    <col min="12" max="12" width="9.33333333333333" customWidth="1"/>
    <col min="13" max="13" width="7" customWidth="1"/>
    <col min="14" max="14" width="8" customWidth="1"/>
    <col min="15" max="15" width="8.16666666666667" customWidth="1"/>
    <col min="16" max="16" width="7.66666666666667" customWidth="1"/>
    <col min="17" max="17" width="7.83333333333333" customWidth="1"/>
    <col min="18" max="18" width="8.16666666666667" customWidth="1"/>
    <col min="19" max="20" width="7.16666666666667" customWidth="1"/>
    <col min="21" max="23" width="9.16666666666667" customWidth="1"/>
    <col min="24" max="24" width="7.5" customWidth="1"/>
    <col min="25" max="25" width="17.6666666666667" customWidth="1"/>
  </cols>
  <sheetData>
    <row r="1" s="177" customFormat="1" ht="24.95" customHeight="1" spans="1:20">
      <c r="A1" s="18" t="s">
        <v>202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17.1" customHeight="1" spans="1:20">
      <c r="A2" s="178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19" t="s">
        <v>203</v>
      </c>
    </row>
    <row r="3" s="17" customFormat="1" ht="17.1" customHeight="1" spans="1:20">
      <c r="A3" s="104" t="s">
        <v>2</v>
      </c>
      <c r="B3" s="69"/>
      <c r="C3" s="105"/>
      <c r="D3" s="164"/>
      <c r="E3" s="164"/>
      <c r="F3" s="165"/>
      <c r="G3" s="165"/>
      <c r="H3" s="165"/>
      <c r="I3" s="165"/>
      <c r="J3" s="165"/>
      <c r="K3" s="165"/>
      <c r="L3" s="165"/>
      <c r="M3" s="165"/>
      <c r="N3" s="22"/>
      <c r="O3" s="22"/>
      <c r="P3" s="22"/>
      <c r="Q3" s="22"/>
      <c r="R3" s="22"/>
      <c r="S3" s="180" t="s">
        <v>58</v>
      </c>
      <c r="T3" s="180"/>
    </row>
    <row r="4" ht="24" customHeight="1" spans="1:20">
      <c r="A4" s="24" t="s">
        <v>132</v>
      </c>
      <c r="B4" s="24" t="s">
        <v>195</v>
      </c>
      <c r="C4" s="24" t="s">
        <v>91</v>
      </c>
      <c r="D4" s="24"/>
      <c r="E4" s="24"/>
      <c r="F4" s="24"/>
      <c r="G4" s="24"/>
      <c r="H4" s="24"/>
      <c r="I4" s="24"/>
      <c r="J4" s="24"/>
      <c r="K4" s="87" t="s">
        <v>92</v>
      </c>
      <c r="L4" s="87"/>
      <c r="M4" s="87"/>
      <c r="N4" s="87"/>
      <c r="O4" s="87"/>
      <c r="P4" s="87"/>
      <c r="Q4" s="87"/>
      <c r="R4" s="87"/>
      <c r="S4" s="87"/>
      <c r="T4" s="24" t="s">
        <v>204</v>
      </c>
    </row>
    <row r="5" ht="45.95" customHeight="1" spans="1:20">
      <c r="A5" s="24"/>
      <c r="B5" s="24"/>
      <c r="C5" s="24" t="s">
        <v>170</v>
      </c>
      <c r="D5" s="24" t="s">
        <v>171</v>
      </c>
      <c r="E5" s="24" t="s">
        <v>172</v>
      </c>
      <c r="F5" s="24" t="s">
        <v>173</v>
      </c>
      <c r="G5" s="24" t="s">
        <v>174</v>
      </c>
      <c r="H5" s="24" t="s">
        <v>177</v>
      </c>
      <c r="I5" s="24" t="s">
        <v>178</v>
      </c>
      <c r="J5" s="24" t="s">
        <v>179</v>
      </c>
      <c r="K5" s="24" t="s">
        <v>89</v>
      </c>
      <c r="L5" s="53" t="s">
        <v>185</v>
      </c>
      <c r="M5" s="8" t="s">
        <v>186</v>
      </c>
      <c r="N5" s="8" t="s">
        <v>187</v>
      </c>
      <c r="O5" s="8" t="s">
        <v>188</v>
      </c>
      <c r="P5" s="53" t="s">
        <v>189</v>
      </c>
      <c r="Q5" s="8" t="s">
        <v>190</v>
      </c>
      <c r="R5" s="8" t="s">
        <v>191</v>
      </c>
      <c r="S5" s="8" t="s">
        <v>192</v>
      </c>
      <c r="T5" s="24"/>
    </row>
    <row r="6" ht="24" customHeight="1" spans="1:20">
      <c r="A6" s="24"/>
      <c r="B6" s="24" t="s">
        <v>201</v>
      </c>
      <c r="C6" s="24">
        <v>18</v>
      </c>
      <c r="D6" s="24">
        <v>19</v>
      </c>
      <c r="E6" s="24">
        <v>20</v>
      </c>
      <c r="F6" s="24">
        <v>21</v>
      </c>
      <c r="G6" s="24">
        <v>22</v>
      </c>
      <c r="H6" s="24">
        <v>23</v>
      </c>
      <c r="I6" s="24">
        <v>24</v>
      </c>
      <c r="J6" s="24">
        <v>25</v>
      </c>
      <c r="K6" s="53">
        <v>26</v>
      </c>
      <c r="L6" s="8">
        <v>27</v>
      </c>
      <c r="M6" s="8">
        <v>28</v>
      </c>
      <c r="N6" s="8">
        <v>29</v>
      </c>
      <c r="O6" s="53">
        <v>30</v>
      </c>
      <c r="P6" s="53">
        <v>31</v>
      </c>
      <c r="Q6" s="8">
        <v>32</v>
      </c>
      <c r="R6" s="169">
        <v>33</v>
      </c>
      <c r="S6" s="169">
        <v>34</v>
      </c>
      <c r="T6" s="169">
        <v>35</v>
      </c>
    </row>
    <row r="7" s="1" customFormat="1" ht="27" customHeight="1" spans="1:20">
      <c r="A7" s="179"/>
      <c r="B7" s="63" t="s">
        <v>76</v>
      </c>
      <c r="C7" s="95">
        <v>0</v>
      </c>
      <c r="D7" s="95">
        <v>0</v>
      </c>
      <c r="E7" s="95">
        <v>0</v>
      </c>
      <c r="F7" s="95">
        <v>50000</v>
      </c>
      <c r="G7" s="95">
        <v>0</v>
      </c>
      <c r="H7" s="95">
        <v>20000</v>
      </c>
      <c r="I7" s="95">
        <v>5000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</row>
    <row r="8" ht="27" customHeight="1" spans="1:20">
      <c r="A8" s="168">
        <v>1</v>
      </c>
      <c r="B8" s="63" t="s">
        <v>197</v>
      </c>
      <c r="C8" s="95">
        <v>0</v>
      </c>
      <c r="D8" s="95">
        <v>0</v>
      </c>
      <c r="E8" s="95">
        <v>0</v>
      </c>
      <c r="F8" s="95">
        <v>50000</v>
      </c>
      <c r="G8" s="95">
        <v>0</v>
      </c>
      <c r="H8" s="95">
        <v>20000</v>
      </c>
      <c r="I8" s="95">
        <v>5000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</row>
    <row r="9" ht="27" customHeight="1" spans="1:20">
      <c r="A9" s="169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3"/>
      <c r="O9" s="13"/>
      <c r="P9" s="13"/>
      <c r="Q9" s="13"/>
      <c r="R9" s="13"/>
      <c r="S9" s="13"/>
      <c r="T9" s="13"/>
    </row>
    <row r="10" ht="27" customHeight="1" spans="1:20">
      <c r="A10" s="169">
        <v>3</v>
      </c>
      <c r="B10" s="13"/>
      <c r="C10" s="1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3"/>
      <c r="O10" s="13"/>
      <c r="P10" s="13"/>
      <c r="Q10" s="13"/>
      <c r="R10" s="13"/>
      <c r="S10" s="13"/>
      <c r="T10" s="13"/>
    </row>
    <row r="11" ht="27" customHeight="1" spans="1:20">
      <c r="A11" s="169">
        <v>4</v>
      </c>
      <c r="B11" s="13"/>
      <c r="C11" s="13"/>
      <c r="D11" s="13"/>
      <c r="E11" s="28"/>
      <c r="F11" s="28"/>
      <c r="G11" s="28"/>
      <c r="H11" s="28"/>
      <c r="I11" s="28"/>
      <c r="J11" s="13"/>
      <c r="K11" s="28"/>
      <c r="L11" s="28"/>
      <c r="M11" s="28"/>
      <c r="N11" s="13"/>
      <c r="O11" s="13"/>
      <c r="P11" s="13"/>
      <c r="Q11" s="13"/>
      <c r="R11" s="13"/>
      <c r="S11" s="13"/>
      <c r="T11" s="13"/>
    </row>
    <row r="12" ht="27" customHeight="1" spans="1:20">
      <c r="A12" s="169">
        <v>5</v>
      </c>
      <c r="B12" s="13"/>
      <c r="C12" s="13"/>
      <c r="D12" s="13"/>
      <c r="E12" s="28"/>
      <c r="F12" s="28"/>
      <c r="G12" s="28"/>
      <c r="H12" s="28"/>
      <c r="I12" s="28"/>
      <c r="J12" s="13"/>
      <c r="K12" s="13"/>
      <c r="L12" s="28"/>
      <c r="M12" s="28"/>
      <c r="N12" s="13"/>
      <c r="O12" s="13"/>
      <c r="P12" s="13"/>
      <c r="Q12" s="13"/>
      <c r="R12" s="13"/>
      <c r="S12" s="13"/>
      <c r="T12" s="13"/>
    </row>
    <row r="13" ht="27" customHeight="1" spans="1:20">
      <c r="A13" s="169">
        <v>6</v>
      </c>
      <c r="B13" s="13"/>
      <c r="C13" s="13"/>
      <c r="D13" s="13"/>
      <c r="E13" s="28"/>
      <c r="F13" s="28"/>
      <c r="G13" s="28"/>
      <c r="H13" s="28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ht="27" customHeight="1" spans="1:20">
      <c r="A14" s="169">
        <v>7</v>
      </c>
      <c r="B14" s="13"/>
      <c r="C14" s="13"/>
      <c r="D14" s="13"/>
      <c r="E14" s="13"/>
      <c r="F14" s="28"/>
      <c r="G14" s="28"/>
      <c r="H14" s="2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ht="27" customHeight="1" spans="1:20">
      <c r="A15" s="169">
        <v>8</v>
      </c>
      <c r="B15" s="13"/>
      <c r="C15" s="13"/>
      <c r="D15" s="13"/>
      <c r="E15" s="13"/>
      <c r="F15" s="28"/>
      <c r="G15" s="28"/>
      <c r="H15" s="2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ht="27" customHeight="1" spans="1:20">
      <c r="A16" s="169">
        <v>9</v>
      </c>
      <c r="B16" s="13"/>
      <c r="C16" s="13"/>
      <c r="D16" s="13"/>
      <c r="E16" s="13"/>
      <c r="F16" s="28"/>
      <c r="G16" s="28"/>
      <c r="H16" s="2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ht="27" customHeight="1" spans="1:20">
      <c r="A17" s="169">
        <v>10</v>
      </c>
      <c r="B17" s="13"/>
      <c r="C17" s="13"/>
      <c r="D17" s="13"/>
      <c r="E17" s="13"/>
      <c r="F17" s="13"/>
      <c r="G17" s="28"/>
      <c r="H17" s="2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ht="27" customHeight="1" spans="1:20">
      <c r="A18" s="169">
        <v>11</v>
      </c>
      <c r="B18" s="13"/>
      <c r="C18" s="13"/>
      <c r="D18" s="13"/>
      <c r="E18" s="13"/>
      <c r="F18" s="13"/>
      <c r="G18" s="28"/>
      <c r="H18" s="2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ht="27" customHeight="1" spans="1:20">
      <c r="A19" s="169">
        <v>12</v>
      </c>
      <c r="B19" s="13"/>
      <c r="C19" s="13"/>
      <c r="D19" s="13"/>
      <c r="E19" s="13"/>
      <c r="F19" s="13"/>
      <c r="G19" s="28"/>
      <c r="H19" s="2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ht="27" customHeight="1" spans="1:20">
      <c r="A20" s="169">
        <v>13</v>
      </c>
      <c r="B20" s="13"/>
      <c r="C20" s="13"/>
      <c r="D20" s="13"/>
      <c r="E20" s="13"/>
      <c r="F20" s="13"/>
      <c r="G20" s="13"/>
      <c r="H20" s="2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ht="27" customHeight="1" spans="1:20">
      <c r="A21" s="169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27" customHeight="1" spans="1:20">
      <c r="A22" s="169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27" customHeight="1" spans="1:20">
      <c r="A23" s="169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</sheetData>
  <sheetProtection formatCells="0" formatColumns="0" formatRows="0"/>
  <mergeCells count="8">
    <mergeCell ref="A1:T1"/>
    <mergeCell ref="A3:C3"/>
    <mergeCell ref="S3:T3"/>
    <mergeCell ref="C4:J4"/>
    <mergeCell ref="K4:S4"/>
    <mergeCell ref="A4:A6"/>
    <mergeCell ref="B4:B5"/>
    <mergeCell ref="T4:T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topLeftCell="A3" workbookViewId="0">
      <selection activeCell="A1" sqref="A1:O1"/>
    </sheetView>
  </sheetViews>
  <sheetFormatPr defaultColWidth="9.16666666666667" defaultRowHeight="12.75" customHeight="1"/>
  <cols>
    <col min="1" max="1" width="5.66666666666667" customWidth="1"/>
    <col min="2" max="2" width="23.8333333333333" customWidth="1"/>
    <col min="3" max="3" width="11.6666666666667" customWidth="1"/>
    <col min="4" max="5" width="7.16666666666667" customWidth="1"/>
    <col min="6" max="6" width="7.5" customWidth="1"/>
    <col min="7" max="7" width="7.66666666666667" customWidth="1"/>
    <col min="8" max="8" width="7.16666666666667" customWidth="1"/>
    <col min="9" max="10" width="7.83333333333333" customWidth="1"/>
    <col min="11" max="11" width="8.16666666666667" customWidth="1"/>
    <col min="12" max="12" width="9.16666666666667" customWidth="1"/>
    <col min="13" max="13" width="8.83333333333333" customWidth="1"/>
    <col min="14" max="14" width="9.66666666666667" customWidth="1"/>
    <col min="15" max="15" width="46.6666666666667" customWidth="1"/>
  </cols>
  <sheetData>
    <row r="1" s="16" customFormat="1" ht="24.95" customHeight="1" spans="1:18">
      <c r="A1" s="18" t="s">
        <v>205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70"/>
      <c r="Q1" s="170"/>
      <c r="R1" s="170"/>
    </row>
    <row r="2" ht="17.1" customHeight="1" spans="1:18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9" t="s">
        <v>206</v>
      </c>
      <c r="P2" s="171"/>
      <c r="Q2" s="171"/>
      <c r="R2" s="171"/>
    </row>
    <row r="3" s="17" customFormat="1" ht="17.1" customHeight="1" spans="1:15">
      <c r="A3" s="162" t="s">
        <v>2</v>
      </c>
      <c r="B3" s="163"/>
      <c r="C3" s="164"/>
      <c r="D3" s="165"/>
      <c r="E3" s="165"/>
      <c r="F3" s="165"/>
      <c r="G3" s="165"/>
      <c r="H3" s="165"/>
      <c r="I3" s="165"/>
      <c r="J3" s="22"/>
      <c r="K3" s="165"/>
      <c r="L3" s="22"/>
      <c r="M3" s="22"/>
      <c r="N3" s="22"/>
      <c r="O3" s="172" t="s">
        <v>58</v>
      </c>
    </row>
    <row r="4" ht="24" customHeight="1" spans="1:15">
      <c r="A4" s="23" t="s">
        <v>132</v>
      </c>
      <c r="B4" s="166" t="s">
        <v>195</v>
      </c>
      <c r="C4" s="24" t="s">
        <v>94</v>
      </c>
      <c r="D4" s="24"/>
      <c r="E4" s="24"/>
      <c r="F4" s="24"/>
      <c r="G4" s="24"/>
      <c r="H4" s="24"/>
      <c r="I4" s="24"/>
      <c r="J4" s="24"/>
      <c r="K4" s="24"/>
      <c r="L4" s="46" t="s">
        <v>95</v>
      </c>
      <c r="M4" s="24" t="s">
        <v>96</v>
      </c>
      <c r="N4" s="38" t="s">
        <v>50</v>
      </c>
      <c r="O4" s="87" t="s">
        <v>196</v>
      </c>
    </row>
    <row r="5" ht="47.25" customHeight="1" spans="1:15">
      <c r="A5" s="24"/>
      <c r="B5" s="89"/>
      <c r="C5" s="23" t="s">
        <v>89</v>
      </c>
      <c r="D5" s="23" t="s">
        <v>207</v>
      </c>
      <c r="E5" s="23" t="s">
        <v>208</v>
      </c>
      <c r="F5" s="23" t="s">
        <v>209</v>
      </c>
      <c r="G5" s="23" t="s">
        <v>210</v>
      </c>
      <c r="H5" s="23" t="s">
        <v>211</v>
      </c>
      <c r="I5" s="23" t="s">
        <v>212</v>
      </c>
      <c r="J5" s="173" t="s">
        <v>213</v>
      </c>
      <c r="K5" s="7" t="s">
        <v>214</v>
      </c>
      <c r="L5" s="24"/>
      <c r="M5" s="24"/>
      <c r="N5" s="38"/>
      <c r="O5" s="87"/>
    </row>
    <row r="6" ht="24" customHeight="1" spans="1:15">
      <c r="A6" s="24"/>
      <c r="B6" s="88" t="s">
        <v>201</v>
      </c>
      <c r="C6" s="39">
        <v>36</v>
      </c>
      <c r="D6" s="39">
        <v>37</v>
      </c>
      <c r="E6" s="39">
        <v>38</v>
      </c>
      <c r="F6" s="39">
        <v>39</v>
      </c>
      <c r="G6" s="39">
        <v>40</v>
      </c>
      <c r="H6" s="39">
        <v>41</v>
      </c>
      <c r="I6" s="174">
        <v>42</v>
      </c>
      <c r="J6" s="97">
        <v>43</v>
      </c>
      <c r="K6" s="6">
        <v>44</v>
      </c>
      <c r="L6" s="6">
        <v>45</v>
      </c>
      <c r="M6" s="6">
        <v>46</v>
      </c>
      <c r="N6" s="175">
        <v>47</v>
      </c>
      <c r="O6" s="175">
        <v>48</v>
      </c>
    </row>
    <row r="7" s="1" customFormat="1" ht="29.25" customHeight="1" spans="1:15">
      <c r="A7" s="167"/>
      <c r="B7" s="41" t="s">
        <v>76</v>
      </c>
      <c r="C7" s="95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8">
        <v>0</v>
      </c>
      <c r="L7" s="95">
        <v>0</v>
      </c>
      <c r="M7" s="93">
        <v>0</v>
      </c>
      <c r="N7" s="93">
        <v>0</v>
      </c>
      <c r="O7" s="176"/>
    </row>
    <row r="8" ht="29.25" customHeight="1" spans="1:15">
      <c r="A8" s="168">
        <v>1</v>
      </c>
      <c r="B8" s="41" t="s">
        <v>197</v>
      </c>
      <c r="C8" s="95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8">
        <v>0</v>
      </c>
      <c r="L8" s="95">
        <v>0</v>
      </c>
      <c r="M8" s="93">
        <v>0</v>
      </c>
      <c r="N8" s="93">
        <v>0</v>
      </c>
      <c r="O8" s="176"/>
    </row>
    <row r="9" ht="24" customHeight="1" spans="1:15">
      <c r="A9" s="169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3"/>
      <c r="O9" s="13"/>
    </row>
    <row r="10" ht="24" customHeight="1" spans="1:15">
      <c r="A10" s="169">
        <v>3</v>
      </c>
      <c r="B10" s="13"/>
      <c r="C10" s="1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3"/>
      <c r="O10" s="13"/>
    </row>
    <row r="11" ht="24" customHeight="1" spans="1:15">
      <c r="A11" s="169">
        <v>4</v>
      </c>
      <c r="B11" s="13"/>
      <c r="C11" s="13"/>
      <c r="D11" s="13"/>
      <c r="E11" s="28"/>
      <c r="F11" s="28"/>
      <c r="G11" s="28"/>
      <c r="H11" s="28"/>
      <c r="I11" s="28"/>
      <c r="J11" s="13"/>
      <c r="K11" s="28"/>
      <c r="L11" s="28"/>
      <c r="M11" s="28"/>
      <c r="N11" s="13"/>
      <c r="O11" s="13"/>
    </row>
    <row r="12" ht="24" customHeight="1" spans="1:15">
      <c r="A12" s="169">
        <v>5</v>
      </c>
      <c r="B12" s="13"/>
      <c r="C12" s="13"/>
      <c r="D12" s="13"/>
      <c r="E12" s="28"/>
      <c r="F12" s="28"/>
      <c r="G12" s="28"/>
      <c r="H12" s="28"/>
      <c r="I12" s="28"/>
      <c r="J12" s="13"/>
      <c r="K12" s="13"/>
      <c r="L12" s="28"/>
      <c r="M12" s="28"/>
      <c r="N12" s="13"/>
      <c r="O12" s="13"/>
    </row>
    <row r="13" ht="24" customHeight="1" spans="1:15">
      <c r="A13" s="169">
        <v>6</v>
      </c>
      <c r="B13" s="13"/>
      <c r="C13" s="13"/>
      <c r="D13" s="13"/>
      <c r="E13" s="28"/>
      <c r="F13" s="28"/>
      <c r="G13" s="28"/>
      <c r="H13" s="28"/>
      <c r="I13" s="13"/>
      <c r="J13" s="13"/>
      <c r="K13" s="13"/>
      <c r="L13" s="13"/>
      <c r="M13" s="13"/>
      <c r="N13" s="13"/>
      <c r="O13" s="13"/>
    </row>
    <row r="14" ht="24" customHeight="1" spans="1:15">
      <c r="A14" s="169">
        <v>7</v>
      </c>
      <c r="B14" s="13"/>
      <c r="C14" s="13"/>
      <c r="D14" s="13"/>
      <c r="E14" s="13"/>
      <c r="F14" s="28"/>
      <c r="G14" s="28"/>
      <c r="H14" s="28"/>
      <c r="I14" s="13"/>
      <c r="J14" s="13"/>
      <c r="K14" s="13"/>
      <c r="L14" s="13"/>
      <c r="M14" s="13"/>
      <c r="N14" s="13"/>
      <c r="O14" s="13"/>
    </row>
    <row r="15" ht="24" customHeight="1" spans="1:15">
      <c r="A15" s="169">
        <v>8</v>
      </c>
      <c r="B15" s="13"/>
      <c r="C15" s="13"/>
      <c r="D15" s="13"/>
      <c r="E15" s="13"/>
      <c r="F15" s="28"/>
      <c r="G15" s="28"/>
      <c r="H15" s="28"/>
      <c r="I15" s="13"/>
      <c r="J15" s="13"/>
      <c r="K15" s="13"/>
      <c r="L15" s="13"/>
      <c r="M15" s="13"/>
      <c r="N15" s="13"/>
      <c r="O15" s="13"/>
    </row>
    <row r="16" ht="24" customHeight="1" spans="1:15">
      <c r="A16" s="169">
        <v>9</v>
      </c>
      <c r="B16" s="13"/>
      <c r="C16" s="13"/>
      <c r="D16" s="13"/>
      <c r="E16" s="13"/>
      <c r="F16" s="28"/>
      <c r="G16" s="28"/>
      <c r="H16" s="28"/>
      <c r="I16" s="13"/>
      <c r="J16" s="13"/>
      <c r="K16" s="13"/>
      <c r="L16" s="13"/>
      <c r="M16" s="13"/>
      <c r="N16" s="13"/>
      <c r="O16" s="13"/>
    </row>
    <row r="17" ht="24" customHeight="1" spans="1:15">
      <c r="A17" s="169">
        <v>10</v>
      </c>
      <c r="B17" s="13"/>
      <c r="C17" s="13"/>
      <c r="D17" s="13"/>
      <c r="E17" s="13"/>
      <c r="F17" s="13"/>
      <c r="G17" s="28"/>
      <c r="H17" s="28"/>
      <c r="I17" s="13"/>
      <c r="J17" s="13"/>
      <c r="K17" s="13"/>
      <c r="L17" s="13"/>
      <c r="M17" s="13"/>
      <c r="N17" s="13"/>
      <c r="O17" s="13"/>
    </row>
    <row r="18" ht="24" customHeight="1" spans="1:15">
      <c r="A18" s="169">
        <v>11</v>
      </c>
      <c r="B18" s="13"/>
      <c r="C18" s="13"/>
      <c r="D18" s="13"/>
      <c r="E18" s="13"/>
      <c r="F18" s="13"/>
      <c r="G18" s="28"/>
      <c r="H18" s="28"/>
      <c r="I18" s="13"/>
      <c r="J18" s="13"/>
      <c r="K18" s="13"/>
      <c r="L18" s="13"/>
      <c r="M18" s="13"/>
      <c r="N18" s="13"/>
      <c r="O18" s="13"/>
    </row>
    <row r="19" ht="24" customHeight="1" spans="1:15">
      <c r="A19" s="169">
        <v>12</v>
      </c>
      <c r="B19" s="13"/>
      <c r="C19" s="13"/>
      <c r="D19" s="13"/>
      <c r="E19" s="13"/>
      <c r="F19" s="13"/>
      <c r="G19" s="28"/>
      <c r="H19" s="28"/>
      <c r="I19" s="13"/>
      <c r="J19" s="13"/>
      <c r="K19" s="13"/>
      <c r="L19" s="13"/>
      <c r="M19" s="13"/>
      <c r="N19" s="13"/>
      <c r="O19" s="13"/>
    </row>
    <row r="20" ht="24" customHeight="1" spans="1:15">
      <c r="A20" s="169">
        <v>13</v>
      </c>
      <c r="B20" s="13"/>
      <c r="C20" s="13"/>
      <c r="D20" s="13"/>
      <c r="E20" s="13"/>
      <c r="F20" s="13"/>
      <c r="G20" s="13"/>
      <c r="H20" s="28"/>
      <c r="I20" s="13"/>
      <c r="J20" s="13"/>
      <c r="K20" s="13"/>
      <c r="L20" s="13"/>
      <c r="M20" s="13"/>
      <c r="N20" s="13"/>
      <c r="O20" s="13"/>
    </row>
    <row r="21" ht="24" customHeight="1" spans="1:15">
      <c r="A21" s="169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4" customHeight="1" spans="1:15">
      <c r="A22" s="169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4" customHeight="1" spans="1:15">
      <c r="A23" s="169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sheetProtection formatCells="0" formatColumns="0" formatRows="0"/>
  <mergeCells count="9">
    <mergeCell ref="A1:O1"/>
    <mergeCell ref="A3:B3"/>
    <mergeCell ref="C4:K4"/>
    <mergeCell ref="A4:A6"/>
    <mergeCell ref="B4:B5"/>
    <mergeCell ref="L4:L5"/>
    <mergeCell ref="M4:M5"/>
    <mergeCell ref="N4:N5"/>
    <mergeCell ref="O4:O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1"/>
  <sheetViews>
    <sheetView showGridLines="0" showZeros="0" topLeftCell="A9" workbookViewId="0">
      <selection activeCell="E13" sqref="E13"/>
    </sheetView>
  </sheetViews>
  <sheetFormatPr defaultColWidth="9.16666666666667" defaultRowHeight="12.75" customHeight="1"/>
  <cols>
    <col min="1" max="1" width="36" customWidth="1"/>
    <col min="2" max="2" width="24.6666666666667" customWidth="1"/>
    <col min="3" max="3" width="36" customWidth="1"/>
    <col min="4" max="6" width="24.6666666666667" customWidth="1"/>
  </cols>
  <sheetData>
    <row r="1" s="16" customFormat="1" ht="24.75" customHeight="1" spans="1:253">
      <c r="A1" s="18" t="s">
        <v>215</v>
      </c>
      <c r="B1" s="18"/>
      <c r="C1" s="18"/>
      <c r="D1" s="18"/>
      <c r="E1" s="18"/>
      <c r="F1" s="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</row>
    <row r="2" ht="15" customHeight="1" spans="1:253">
      <c r="A2" s="51"/>
      <c r="B2" s="51"/>
      <c r="C2" s="51"/>
      <c r="D2" s="19"/>
      <c r="E2" s="119"/>
      <c r="F2" s="19" t="s">
        <v>216</v>
      </c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</row>
    <row r="3" s="17" customFormat="1" ht="15" customHeight="1" spans="1:253">
      <c r="A3" s="120" t="s">
        <v>2</v>
      </c>
      <c r="B3" s="121"/>
      <c r="C3" s="122"/>
      <c r="D3" s="123"/>
      <c r="E3" s="124"/>
      <c r="F3" s="123" t="s">
        <v>58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15" customHeight="1" spans="1:253">
      <c r="A4" s="125" t="s">
        <v>4</v>
      </c>
      <c r="B4" s="126"/>
      <c r="C4" s="127" t="s">
        <v>217</v>
      </c>
      <c r="D4" s="127"/>
      <c r="E4" s="127"/>
      <c r="F4" s="127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</row>
    <row r="5" ht="15" customHeight="1" spans="1:253">
      <c r="A5" s="128" t="s">
        <v>6</v>
      </c>
      <c r="B5" s="129" t="s">
        <v>7</v>
      </c>
      <c r="C5" s="130" t="s">
        <v>8</v>
      </c>
      <c r="D5" s="131" t="s">
        <v>60</v>
      </c>
      <c r="E5" s="132" t="s">
        <v>61</v>
      </c>
      <c r="F5" s="132" t="s">
        <v>218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</row>
    <row r="6" s="1" customFormat="1" ht="15" customHeight="1" spans="1:253">
      <c r="A6" s="133" t="s">
        <v>10</v>
      </c>
      <c r="B6" s="134">
        <f>1171769+40000</f>
        <v>1211769</v>
      </c>
      <c r="C6" s="135" t="s">
        <v>11</v>
      </c>
      <c r="D6" s="136">
        <v>0</v>
      </c>
      <c r="E6" s="137">
        <v>0</v>
      </c>
      <c r="F6" s="138">
        <v>0</v>
      </c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</row>
    <row r="7" s="1" customFormat="1" ht="15" customHeight="1" spans="1:253">
      <c r="A7" s="133" t="s">
        <v>13</v>
      </c>
      <c r="B7" s="134">
        <v>0</v>
      </c>
      <c r="C7" s="135" t="s">
        <v>14</v>
      </c>
      <c r="D7" s="136">
        <v>0</v>
      </c>
      <c r="E7" s="137">
        <v>0</v>
      </c>
      <c r="F7" s="138">
        <v>0</v>
      </c>
      <c r="G7" s="139"/>
      <c r="H7" s="139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</row>
    <row r="8" s="1" customFormat="1" ht="15" customHeight="1" spans="1:253">
      <c r="A8" s="28"/>
      <c r="B8" s="141"/>
      <c r="C8" s="135" t="s">
        <v>17</v>
      </c>
      <c r="D8" s="136">
        <v>0</v>
      </c>
      <c r="E8" s="137">
        <v>0</v>
      </c>
      <c r="F8" s="138">
        <v>0</v>
      </c>
      <c r="G8" s="139"/>
      <c r="H8" s="139"/>
      <c r="I8" s="139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</row>
    <row r="9" s="1" customFormat="1" ht="15" customHeight="1" spans="1:253">
      <c r="A9" s="28"/>
      <c r="B9" s="141"/>
      <c r="C9" s="135" t="s">
        <v>20</v>
      </c>
      <c r="D9" s="136">
        <v>0</v>
      </c>
      <c r="E9" s="137">
        <v>0</v>
      </c>
      <c r="F9" s="138">
        <v>0</v>
      </c>
      <c r="G9" s="139"/>
      <c r="H9" s="139"/>
      <c r="I9" s="139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</row>
    <row r="10" s="1" customFormat="1" ht="15" customHeight="1" spans="1:253">
      <c r="A10" s="28"/>
      <c r="B10" s="141"/>
      <c r="C10" s="135" t="s">
        <v>23</v>
      </c>
      <c r="D10" s="136">
        <v>0</v>
      </c>
      <c r="E10" s="137">
        <v>0</v>
      </c>
      <c r="F10" s="138">
        <v>0</v>
      </c>
      <c r="G10" s="139"/>
      <c r="H10" s="139"/>
      <c r="I10" s="139"/>
      <c r="J10" s="139"/>
      <c r="K10" s="139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</row>
    <row r="11" s="1" customFormat="1" ht="15" customHeight="1" spans="1:253">
      <c r="A11" s="142"/>
      <c r="B11" s="143"/>
      <c r="C11" s="135" t="s">
        <v>25</v>
      </c>
      <c r="D11" s="136">
        <v>0</v>
      </c>
      <c r="E11" s="137">
        <v>0</v>
      </c>
      <c r="F11" s="138">
        <v>0</v>
      </c>
      <c r="G11" s="139"/>
      <c r="H11" s="139"/>
      <c r="I11" s="139"/>
      <c r="J11" s="139"/>
      <c r="K11" s="139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</row>
    <row r="12" s="1" customFormat="1" ht="15" customHeight="1" spans="1:253">
      <c r="A12" s="142"/>
      <c r="B12" s="144"/>
      <c r="C12" s="135" t="s">
        <v>26</v>
      </c>
      <c r="D12" s="136">
        <v>0</v>
      </c>
      <c r="E12" s="137">
        <v>0</v>
      </c>
      <c r="F12" s="138">
        <v>0</v>
      </c>
      <c r="G12" s="139"/>
      <c r="H12" s="139"/>
      <c r="I12" s="139"/>
      <c r="J12" s="139"/>
      <c r="K12" s="139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</row>
    <row r="13" s="1" customFormat="1" ht="15" customHeight="1" spans="1:253">
      <c r="A13" s="142"/>
      <c r="B13" s="144"/>
      <c r="C13" s="135" t="s">
        <v>27</v>
      </c>
      <c r="D13" s="136">
        <v>1211769</v>
      </c>
      <c r="E13" s="136">
        <v>1211769</v>
      </c>
      <c r="F13" s="138">
        <v>0</v>
      </c>
      <c r="G13" s="139"/>
      <c r="H13" s="139"/>
      <c r="I13" s="139"/>
      <c r="J13" s="139"/>
      <c r="K13" s="139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</row>
    <row r="14" s="1" customFormat="1" ht="15" customHeight="1" spans="1:253">
      <c r="A14" s="142"/>
      <c r="B14" s="144"/>
      <c r="C14" s="145" t="s">
        <v>28</v>
      </c>
      <c r="D14" s="136">
        <v>0</v>
      </c>
      <c r="E14" s="137">
        <v>0</v>
      </c>
      <c r="F14" s="138">
        <v>0</v>
      </c>
      <c r="G14" s="139"/>
      <c r="H14" s="139"/>
      <c r="I14" s="139"/>
      <c r="J14" s="140"/>
      <c r="K14" s="139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</row>
    <row r="15" s="1" customFormat="1" ht="15" customHeight="1" spans="1:253">
      <c r="A15" s="142"/>
      <c r="B15" s="144"/>
      <c r="C15" s="135" t="s">
        <v>30</v>
      </c>
      <c r="D15" s="136">
        <v>0</v>
      </c>
      <c r="E15" s="137">
        <v>0</v>
      </c>
      <c r="F15" s="138">
        <v>0</v>
      </c>
      <c r="G15" s="139"/>
      <c r="H15" s="139"/>
      <c r="I15" s="139"/>
      <c r="J15" s="139"/>
      <c r="K15" s="139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</row>
    <row r="16" s="1" customFormat="1" ht="15" customHeight="1" spans="1:253">
      <c r="A16" s="142"/>
      <c r="B16" s="144"/>
      <c r="C16" s="135" t="s">
        <v>32</v>
      </c>
      <c r="D16" s="136">
        <v>0</v>
      </c>
      <c r="E16" s="137">
        <v>0</v>
      </c>
      <c r="F16" s="138">
        <v>0</v>
      </c>
      <c r="G16" s="139"/>
      <c r="H16" s="139"/>
      <c r="I16" s="139"/>
      <c r="J16" s="140"/>
      <c r="K16" s="139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</row>
    <row r="17" s="1" customFormat="1" ht="15" customHeight="1" spans="1:253">
      <c r="A17" s="142"/>
      <c r="B17" s="144"/>
      <c r="C17" s="135" t="s">
        <v>34</v>
      </c>
      <c r="D17" s="136">
        <v>0</v>
      </c>
      <c r="E17" s="137">
        <v>0</v>
      </c>
      <c r="F17" s="138">
        <v>0</v>
      </c>
      <c r="G17" s="139"/>
      <c r="H17" s="139"/>
      <c r="I17" s="139"/>
      <c r="J17" s="139"/>
      <c r="K17" s="139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</row>
    <row r="18" s="1" customFormat="1" ht="15" customHeight="1" spans="1:253">
      <c r="A18" s="146"/>
      <c r="B18" s="147"/>
      <c r="C18" s="133" t="s">
        <v>36</v>
      </c>
      <c r="D18" s="136">
        <v>0</v>
      </c>
      <c r="E18" s="137">
        <v>0</v>
      </c>
      <c r="F18" s="138">
        <v>0</v>
      </c>
      <c r="G18" s="139"/>
      <c r="H18" s="139"/>
      <c r="I18" s="139"/>
      <c r="J18" s="139"/>
      <c r="K18" s="139"/>
      <c r="L18" s="139"/>
      <c r="M18" s="139"/>
      <c r="N18" s="139"/>
      <c r="O18" s="139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</row>
    <row r="19" s="1" customFormat="1" ht="15" customHeight="1" spans="1:253">
      <c r="A19" s="146"/>
      <c r="B19" s="147"/>
      <c r="C19" s="133" t="s">
        <v>38</v>
      </c>
      <c r="D19" s="136">
        <v>0</v>
      </c>
      <c r="E19" s="137">
        <v>0</v>
      </c>
      <c r="F19" s="138">
        <v>0</v>
      </c>
      <c r="G19" s="139"/>
      <c r="H19" s="139"/>
      <c r="I19" s="139"/>
      <c r="J19" s="139"/>
      <c r="K19" s="139"/>
      <c r="L19" s="139"/>
      <c r="M19" s="139"/>
      <c r="N19" s="139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</row>
    <row r="20" s="1" customFormat="1" ht="15" customHeight="1" spans="1:253">
      <c r="A20" s="146"/>
      <c r="B20" s="144"/>
      <c r="C20" s="133" t="s">
        <v>39</v>
      </c>
      <c r="D20" s="136">
        <v>0</v>
      </c>
      <c r="E20" s="137">
        <v>0</v>
      </c>
      <c r="F20" s="138">
        <v>0</v>
      </c>
      <c r="G20" s="139"/>
      <c r="H20" s="139"/>
      <c r="I20" s="139"/>
      <c r="J20" s="139"/>
      <c r="K20" s="139"/>
      <c r="L20" s="139"/>
      <c r="M20" s="139"/>
      <c r="N20" s="139"/>
      <c r="O20" s="139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</row>
    <row r="21" s="1" customFormat="1" ht="15" customHeight="1" spans="1:253">
      <c r="A21" s="146"/>
      <c r="B21" s="144"/>
      <c r="C21" s="133" t="s">
        <v>40</v>
      </c>
      <c r="D21" s="136">
        <v>0</v>
      </c>
      <c r="E21" s="137">
        <v>0</v>
      </c>
      <c r="F21" s="138">
        <v>0</v>
      </c>
      <c r="G21" s="139"/>
      <c r="H21" s="139"/>
      <c r="I21" s="139"/>
      <c r="J21" s="139"/>
      <c r="K21" s="139"/>
      <c r="L21" s="139"/>
      <c r="M21" s="139"/>
      <c r="N21" s="139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</row>
    <row r="22" s="1" customFormat="1" ht="15" customHeight="1" spans="1:253">
      <c r="A22" s="146"/>
      <c r="B22" s="144"/>
      <c r="C22" s="133" t="s">
        <v>41</v>
      </c>
      <c r="D22" s="136">
        <v>0</v>
      </c>
      <c r="E22" s="137">
        <v>0</v>
      </c>
      <c r="F22" s="138">
        <v>0</v>
      </c>
      <c r="G22" s="139"/>
      <c r="H22" s="139"/>
      <c r="I22" s="139"/>
      <c r="J22" s="139"/>
      <c r="K22" s="139"/>
      <c r="L22" s="139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</row>
    <row r="23" s="1" customFormat="1" ht="15" customHeight="1" spans="1:253">
      <c r="A23" s="146"/>
      <c r="B23" s="144"/>
      <c r="C23" s="133" t="s">
        <v>42</v>
      </c>
      <c r="D23" s="136">
        <v>0</v>
      </c>
      <c r="E23" s="137">
        <v>0</v>
      </c>
      <c r="F23" s="138">
        <v>0</v>
      </c>
      <c r="G23" s="139"/>
      <c r="H23" s="139"/>
      <c r="I23" s="139"/>
      <c r="J23" s="139"/>
      <c r="K23" s="139"/>
      <c r="L23" s="139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</row>
    <row r="24" s="1" customFormat="1" ht="15" customHeight="1" spans="1:253">
      <c r="A24" s="146"/>
      <c r="B24" s="144"/>
      <c r="C24" s="133" t="s">
        <v>43</v>
      </c>
      <c r="D24" s="136">
        <v>0</v>
      </c>
      <c r="E24" s="137">
        <v>0</v>
      </c>
      <c r="F24" s="138">
        <v>0</v>
      </c>
      <c r="G24" s="139"/>
      <c r="H24" s="139"/>
      <c r="I24" s="139"/>
      <c r="J24" s="139"/>
      <c r="K24" s="139"/>
      <c r="L24" s="139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</row>
    <row r="25" s="1" customFormat="1" ht="15" customHeight="1" spans="1:253">
      <c r="A25" s="146"/>
      <c r="B25" s="144"/>
      <c r="C25" s="133" t="s">
        <v>44</v>
      </c>
      <c r="D25" s="136">
        <v>0</v>
      </c>
      <c r="E25" s="137">
        <v>0</v>
      </c>
      <c r="F25" s="138">
        <v>0</v>
      </c>
      <c r="G25" s="139"/>
      <c r="H25" s="139"/>
      <c r="I25" s="139"/>
      <c r="J25" s="139"/>
      <c r="K25" s="139"/>
      <c r="L25" s="139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</row>
    <row r="26" s="1" customFormat="1" ht="15" customHeight="1" spans="1:253">
      <c r="A26" s="146"/>
      <c r="B26" s="144"/>
      <c r="C26" s="133" t="s">
        <v>45</v>
      </c>
      <c r="D26" s="136">
        <v>0</v>
      </c>
      <c r="E26" s="137">
        <v>0</v>
      </c>
      <c r="F26" s="138">
        <v>0</v>
      </c>
      <c r="G26" s="139"/>
      <c r="H26" s="139"/>
      <c r="I26" s="139"/>
      <c r="J26" s="139"/>
      <c r="K26" s="139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</row>
    <row r="27" s="1" customFormat="1" ht="15" customHeight="1" spans="1:253">
      <c r="A27" s="146"/>
      <c r="B27" s="144"/>
      <c r="C27" s="133" t="s">
        <v>46</v>
      </c>
      <c r="D27" s="136">
        <v>0</v>
      </c>
      <c r="E27" s="137">
        <v>0</v>
      </c>
      <c r="F27" s="138">
        <v>0</v>
      </c>
      <c r="G27" s="139"/>
      <c r="H27" s="139"/>
      <c r="I27" s="139"/>
      <c r="J27" s="139"/>
      <c r="K27" s="139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</row>
    <row r="28" s="1" customFormat="1" ht="15" customHeight="1" spans="1:253">
      <c r="A28" s="146"/>
      <c r="B28" s="144"/>
      <c r="C28" s="148" t="s">
        <v>47</v>
      </c>
      <c r="D28" s="136">
        <v>0</v>
      </c>
      <c r="E28" s="137">
        <v>0</v>
      </c>
      <c r="F28" s="138">
        <v>0</v>
      </c>
      <c r="G28" s="139"/>
      <c r="H28" s="139"/>
      <c r="I28" s="139"/>
      <c r="J28" s="13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</row>
    <row r="29" s="1" customFormat="1" ht="15" customHeight="1" spans="1:253">
      <c r="A29" s="146"/>
      <c r="B29" s="144"/>
      <c r="C29" s="133" t="s">
        <v>48</v>
      </c>
      <c r="D29" s="136">
        <v>0</v>
      </c>
      <c r="E29" s="137">
        <v>0</v>
      </c>
      <c r="F29" s="138">
        <v>0</v>
      </c>
      <c r="G29" s="139"/>
      <c r="H29" s="139"/>
      <c r="I29" s="139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</row>
    <row r="30" s="1" customFormat="1" ht="15" customHeight="1" spans="1:253">
      <c r="A30" s="146"/>
      <c r="B30" s="144"/>
      <c r="C30" s="133" t="s">
        <v>49</v>
      </c>
      <c r="D30" s="136">
        <v>0</v>
      </c>
      <c r="E30" s="149">
        <v>0</v>
      </c>
      <c r="F30" s="95">
        <v>0</v>
      </c>
      <c r="G30" s="139"/>
      <c r="H30" s="139"/>
      <c r="I30" s="139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</row>
    <row r="31" s="1" customFormat="1" ht="15" customHeight="1" spans="1:253">
      <c r="A31" s="146"/>
      <c r="B31" s="144"/>
      <c r="C31" s="133" t="s">
        <v>50</v>
      </c>
      <c r="D31" s="136">
        <v>0</v>
      </c>
      <c r="E31" s="150">
        <v>0</v>
      </c>
      <c r="F31" s="151">
        <v>0</v>
      </c>
      <c r="G31" s="139"/>
      <c r="H31" s="139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</row>
    <row r="32" s="1" customFormat="1" ht="15" customHeight="1" spans="1:253">
      <c r="A32" s="146"/>
      <c r="B32" s="144"/>
      <c r="C32" s="133" t="s">
        <v>51</v>
      </c>
      <c r="D32" s="136">
        <v>0</v>
      </c>
      <c r="E32" s="149">
        <v>0</v>
      </c>
      <c r="F32" s="95">
        <v>0</v>
      </c>
      <c r="G32" s="139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  <c r="IS32" s="140"/>
    </row>
    <row r="33" s="1" customFormat="1" ht="15" customHeight="1" spans="1:253">
      <c r="A33" s="152" t="s">
        <v>53</v>
      </c>
      <c r="B33" s="153">
        <f>SUM(B6:B32)</f>
        <v>1211769</v>
      </c>
      <c r="C33" s="152" t="s">
        <v>54</v>
      </c>
      <c r="D33" s="154">
        <f>SUM(D6:D32)</f>
        <v>1211769</v>
      </c>
      <c r="E33" s="155">
        <f>SUM(E6:E32)</f>
        <v>1211769</v>
      </c>
      <c r="F33" s="155">
        <v>0</v>
      </c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  <c r="IM33" s="156"/>
      <c r="IN33" s="156"/>
      <c r="IO33" s="156"/>
      <c r="IP33" s="156"/>
      <c r="IQ33" s="156"/>
      <c r="IR33" s="156"/>
      <c r="IS33" s="156"/>
    </row>
    <row r="34" ht="15" customHeight="1" spans="1:253">
      <c r="A34" s="157" t="s">
        <v>219</v>
      </c>
      <c r="B34" s="157"/>
      <c r="C34" s="157"/>
      <c r="D34" s="157"/>
      <c r="E34" s="157"/>
      <c r="F34" s="157"/>
      <c r="G34" s="13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  <c r="IQ34" s="119"/>
      <c r="IR34" s="119"/>
      <c r="IS34" s="119"/>
    </row>
    <row r="35" ht="18.75" customHeight="1" spans="6:253"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119"/>
      <c r="DV35" s="119"/>
      <c r="DW35" s="119"/>
      <c r="DX35" s="119"/>
      <c r="DY35" s="119"/>
      <c r="DZ35" s="119"/>
      <c r="EA35" s="119"/>
      <c r="EB35" s="119"/>
      <c r="EC35" s="119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  <c r="ES35" s="119"/>
      <c r="ET35" s="119"/>
      <c r="EU35" s="119"/>
      <c r="EV35" s="119"/>
      <c r="EW35" s="119"/>
      <c r="EX35" s="119"/>
      <c r="EY35" s="119"/>
      <c r="EZ35" s="119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  <c r="IQ35" s="119"/>
      <c r="IR35" s="119"/>
      <c r="IS35" s="119"/>
    </row>
    <row r="36" ht="18.75" customHeight="1" spans="6:253"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</row>
    <row r="40" ht="19.5" customHeight="1" spans="1:253">
      <c r="A40" s="159"/>
      <c r="B40" s="160"/>
      <c r="C40" s="161"/>
      <c r="D40" s="161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</row>
    <row r="41" ht="19.5" customHeight="1" spans="1:253">
      <c r="A41" s="161"/>
      <c r="B41" s="160"/>
      <c r="C41" s="161"/>
      <c r="D41" s="161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19"/>
      <c r="IP41" s="119"/>
      <c r="IQ41" s="119"/>
      <c r="IR41" s="119"/>
      <c r="IS41" s="119"/>
    </row>
  </sheetData>
  <sheetProtection formatCells="0" formatColumns="0" formatRows="0"/>
  <mergeCells count="4">
    <mergeCell ref="A1:F1"/>
    <mergeCell ref="A3:B3"/>
    <mergeCell ref="C4:F4"/>
    <mergeCell ref="A34:F34"/>
  </mergeCells>
  <printOptions horizontalCentered="1"/>
  <pageMargins left="0.590277777777778" right="0.590277777777778" top="0.786805555555556" bottom="0.590277777777778" header="0.5" footer="0.5"/>
  <pageSetup paperSize="9" scale="93" fitToHeight="1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F7" sqref="F7:F9"/>
    </sheetView>
  </sheetViews>
  <sheetFormatPr defaultColWidth="9.16666666666667" defaultRowHeight="12.75" customHeight="1"/>
  <cols>
    <col min="1" max="3" width="5.66666666666667" style="37" customWidth="1"/>
    <col min="4" max="4" width="32.6666666666667" style="37" customWidth="1"/>
    <col min="5" max="5" width="13" style="37" customWidth="1"/>
    <col min="6" max="6" width="10.5" style="37" customWidth="1"/>
    <col min="7" max="7" width="10" style="37" customWidth="1"/>
    <col min="8" max="8" width="9.66666666666667" style="37" customWidth="1"/>
    <col min="9" max="9" width="9.33333333333333" style="37" customWidth="1"/>
    <col min="10" max="10" width="10.6666666666667" style="37" customWidth="1"/>
    <col min="11" max="11" width="9.16666666666667" style="37" customWidth="1"/>
    <col min="12" max="12" width="10" style="37" customWidth="1"/>
    <col min="13" max="13" width="9.5" style="37" customWidth="1"/>
    <col min="14" max="14" width="7.83333333333333" style="37" customWidth="1"/>
    <col min="15" max="15" width="7.66666666666667" style="37" customWidth="1"/>
    <col min="16" max="16" width="7" style="37" customWidth="1"/>
    <col min="17" max="17" width="9.33333333333333" style="37" customWidth="1"/>
    <col min="18" max="18" width="7.16666666666667" style="37" customWidth="1"/>
    <col min="19" max="16384" width="9.16666666666667" style="37"/>
  </cols>
  <sheetData>
    <row r="1" ht="24.95" customHeight="1" spans="1:256">
      <c r="A1" s="18" t="s">
        <v>220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ht="17.1" customHeight="1" spans="1:256">
      <c r="A2" s="19" t="s">
        <v>221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="17" customFormat="1" ht="17.1" customHeight="1" spans="1:20">
      <c r="A3" s="20" t="s">
        <v>2</v>
      </c>
      <c r="B3" s="21"/>
      <c r="C3" s="21"/>
      <c r="D3" s="21"/>
      <c r="E3" s="21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29" t="s">
        <v>86</v>
      </c>
      <c r="S3" s="117"/>
      <c r="T3" s="117"/>
    </row>
    <row r="4" ht="24" customHeight="1" spans="1:256">
      <c r="A4" s="23" t="s">
        <v>70</v>
      </c>
      <c r="B4" s="23"/>
      <c r="C4" s="31"/>
      <c r="D4" s="31" t="s">
        <v>71</v>
      </c>
      <c r="E4" s="24" t="s">
        <v>61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ht="24" customHeight="1" spans="1:256">
      <c r="A5" s="24"/>
      <c r="B5" s="24"/>
      <c r="C5" s="38"/>
      <c r="D5" s="24"/>
      <c r="E5" s="24" t="s">
        <v>76</v>
      </c>
      <c r="F5" s="24" t="s">
        <v>87</v>
      </c>
      <c r="G5" s="24"/>
      <c r="H5" s="24"/>
      <c r="I5" s="24"/>
      <c r="J5" s="24" t="s">
        <v>88</v>
      </c>
      <c r="K5" s="24"/>
      <c r="L5" s="24"/>
      <c r="M5" s="24"/>
      <c r="N5" s="24"/>
      <c r="O5" s="24"/>
      <c r="P5" s="24"/>
      <c r="Q5" s="24"/>
      <c r="R5" s="2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ht="45" customHeight="1" spans="1:256">
      <c r="A6" s="39" t="s">
        <v>73</v>
      </c>
      <c r="B6" s="39" t="s">
        <v>74</v>
      </c>
      <c r="C6" s="109" t="s">
        <v>75</v>
      </c>
      <c r="D6" s="25"/>
      <c r="E6" s="25"/>
      <c r="F6" s="25" t="s">
        <v>89</v>
      </c>
      <c r="G6" s="25" t="s">
        <v>90</v>
      </c>
      <c r="H6" s="110" t="s">
        <v>91</v>
      </c>
      <c r="I6" s="110" t="s">
        <v>92</v>
      </c>
      <c r="J6" s="110" t="s">
        <v>89</v>
      </c>
      <c r="K6" s="110" t="s">
        <v>90</v>
      </c>
      <c r="L6" s="110" t="s">
        <v>91</v>
      </c>
      <c r="M6" s="110" t="s">
        <v>92</v>
      </c>
      <c r="N6" s="116" t="s">
        <v>93</v>
      </c>
      <c r="O6" s="116" t="s">
        <v>94</v>
      </c>
      <c r="P6" s="116" t="s">
        <v>95</v>
      </c>
      <c r="Q6" s="116" t="s">
        <v>96</v>
      </c>
      <c r="R6" s="110" t="s">
        <v>50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="1" customFormat="1" ht="23.25" customHeight="1" spans="1:20">
      <c r="A7" s="99"/>
      <c r="B7" s="99"/>
      <c r="C7" s="99"/>
      <c r="D7" s="111" t="s">
        <v>76</v>
      </c>
      <c r="E7" s="112">
        <v>1211769</v>
      </c>
      <c r="F7" s="113">
        <f>F8+F9</f>
        <v>601769</v>
      </c>
      <c r="G7" s="114">
        <v>475489</v>
      </c>
      <c r="H7" s="115">
        <v>118000</v>
      </c>
      <c r="I7" s="115">
        <v>8280</v>
      </c>
      <c r="J7" s="115">
        <v>610000</v>
      </c>
      <c r="K7" s="115">
        <v>289000</v>
      </c>
      <c r="L7" s="115">
        <v>321000</v>
      </c>
      <c r="M7" s="115">
        <v>0</v>
      </c>
      <c r="N7" s="115">
        <v>0</v>
      </c>
      <c r="O7" s="115">
        <v>0</v>
      </c>
      <c r="P7" s="115">
        <v>0</v>
      </c>
      <c r="Q7" s="64">
        <v>0</v>
      </c>
      <c r="R7" s="113">
        <v>0</v>
      </c>
      <c r="S7" s="36"/>
      <c r="T7" s="36"/>
    </row>
    <row r="8" ht="23.25" customHeight="1" spans="1:256">
      <c r="A8" s="99" t="s">
        <v>77</v>
      </c>
      <c r="B8" s="99" t="s">
        <v>78</v>
      </c>
      <c r="C8" s="99" t="s">
        <v>79</v>
      </c>
      <c r="D8" s="111" t="s">
        <v>80</v>
      </c>
      <c r="E8" s="64">
        <v>475489</v>
      </c>
      <c r="F8" s="113">
        <v>475489</v>
      </c>
      <c r="G8" s="114">
        <v>475489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64">
        <v>0</v>
      </c>
      <c r="R8" s="113">
        <v>0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99" t="s">
        <v>77</v>
      </c>
      <c r="B9" s="99" t="s">
        <v>78</v>
      </c>
      <c r="C9" s="99" t="s">
        <v>81</v>
      </c>
      <c r="D9" s="111" t="s">
        <v>82</v>
      </c>
      <c r="E9" s="64">
        <f>696280+40000</f>
        <v>736280</v>
      </c>
      <c r="F9" s="113">
        <f>H9+I9</f>
        <v>126280</v>
      </c>
      <c r="G9" s="114">
        <v>0</v>
      </c>
      <c r="H9" s="115">
        <v>118000</v>
      </c>
      <c r="I9" s="115">
        <v>8280</v>
      </c>
      <c r="J9" s="115">
        <v>610000</v>
      </c>
      <c r="K9" s="115">
        <v>289000</v>
      </c>
      <c r="L9" s="115">
        <v>321000</v>
      </c>
      <c r="M9" s="115">
        <v>0</v>
      </c>
      <c r="N9" s="115">
        <v>0</v>
      </c>
      <c r="O9" s="115">
        <v>0</v>
      </c>
      <c r="P9" s="115">
        <v>0</v>
      </c>
      <c r="Q9" s="64">
        <v>0</v>
      </c>
      <c r="R9" s="113">
        <v>0</v>
      </c>
      <c r="S9" s="3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2:256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2:256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3:256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T12" s="36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4:256">
      <c r="D13" s="36"/>
      <c r="E13" s="36"/>
      <c r="F13" s="36"/>
      <c r="G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4:256">
      <c r="D14" s="36"/>
      <c r="E14" s="36"/>
      <c r="F14" s="36"/>
      <c r="G14" s="36"/>
      <c r="J14" s="36"/>
      <c r="L14" s="36"/>
      <c r="M14" s="36"/>
      <c r="N14" s="36"/>
      <c r="O14" s="36"/>
      <c r="P14" s="36"/>
      <c r="Q14" s="36"/>
      <c r="R14" s="36"/>
      <c r="S14" s="36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4:256">
      <c r="D15" s="36"/>
      <c r="E15" s="36"/>
      <c r="F15" s="36"/>
      <c r="G15" s="36"/>
      <c r="H15" s="36"/>
      <c r="L15" s="36"/>
      <c r="M15" s="36"/>
      <c r="N15" s="36"/>
      <c r="O15" s="36"/>
      <c r="P15" s="36"/>
      <c r="Q15" s="36"/>
      <c r="R15" s="36"/>
      <c r="S15" s="36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4:256">
      <c r="D16" s="36"/>
      <c r="E16" s="36"/>
      <c r="F16" s="36"/>
      <c r="G16" s="36"/>
      <c r="M16" s="36"/>
      <c r="N16" s="36"/>
      <c r="O16" s="36"/>
      <c r="P16" s="36"/>
      <c r="Q16" s="36"/>
      <c r="R16" s="36"/>
      <c r="S16" s="3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D17" s="36"/>
      <c r="E17" s="36"/>
      <c r="F17" s="36"/>
      <c r="G17" s="36"/>
      <c r="M17" s="36"/>
      <c r="N17" s="36"/>
      <c r="O17" s="36"/>
      <c r="P17" s="36"/>
      <c r="Q17" s="36"/>
      <c r="R17" s="36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E18" s="36"/>
      <c r="F18" s="36"/>
      <c r="G18" s="36"/>
      <c r="L18" s="36"/>
      <c r="M18" s="36"/>
      <c r="N18" s="36"/>
      <c r="O18" s="36"/>
      <c r="P18" s="36"/>
      <c r="Q18" s="36"/>
      <c r="R18" s="36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F19" s="36"/>
      <c r="G19" s="36"/>
      <c r="L19" s="36"/>
      <c r="M19" s="36"/>
      <c r="N19" s="36"/>
      <c r="O19" s="36"/>
      <c r="P19" s="36"/>
      <c r="Q19" s="36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F20" s="36"/>
      <c r="G20" s="36"/>
      <c r="L20" s="36"/>
      <c r="M20" s="36"/>
      <c r="N20" s="36"/>
      <c r="O20" s="36"/>
      <c r="P20" s="36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G21" s="36"/>
      <c r="L21" s="36"/>
      <c r="M21" s="36"/>
      <c r="N21" s="36"/>
      <c r="O21" s="36"/>
      <c r="P21" s="36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G22" s="36"/>
      <c r="L22" s="36"/>
      <c r="M22" s="36"/>
      <c r="N22" s="36"/>
      <c r="O22" s="36"/>
      <c r="P22" s="36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L23" s="36"/>
      <c r="M23" s="36"/>
      <c r="N23" s="36"/>
      <c r="O23" s="36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N24" s="36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M25" s="36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L26" s="3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</sheetData>
  <sheetProtection formatCells="0" formatColumns="0" formatRows="0"/>
  <mergeCells count="9">
    <mergeCell ref="A1:R1"/>
    <mergeCell ref="A2:R2"/>
    <mergeCell ref="A3:E3"/>
    <mergeCell ref="E4:R4"/>
    <mergeCell ref="F5:I5"/>
    <mergeCell ref="J5:R5"/>
    <mergeCell ref="D4:D6"/>
    <mergeCell ref="E5:E6"/>
    <mergeCell ref="A4:C5"/>
  </mergeCells>
  <printOptions horizontalCentered="1"/>
  <pageMargins left="0.590277777777778" right="0.590277777777778" top="0.786805555555556" bottom="0.590277777777778" header="0.5" footer="0.5"/>
  <pageSetup paperSize="9" scale="91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abSelected="1" workbookViewId="0">
      <selection activeCell="E7" sqref="E7:E9"/>
    </sheetView>
  </sheetViews>
  <sheetFormatPr defaultColWidth="9.16666666666667" defaultRowHeight="12.75" customHeight="1"/>
  <cols>
    <col min="1" max="3" width="5.66666666666667" customWidth="1"/>
    <col min="4" max="4" width="35.8333333333333" customWidth="1"/>
    <col min="5" max="5" width="28" customWidth="1"/>
    <col min="6" max="6" width="30.5" customWidth="1"/>
    <col min="7" max="7" width="34.3333333333333" customWidth="1"/>
    <col min="8" max="8" width="33.3333333333333" customWidth="1"/>
  </cols>
  <sheetData>
    <row r="1" s="49" customFormat="1" ht="24.95" customHeight="1" spans="1:9">
      <c r="A1" s="18" t="s">
        <v>222</v>
      </c>
      <c r="B1" s="18"/>
      <c r="C1" s="18"/>
      <c r="D1" s="18"/>
      <c r="E1" s="18"/>
      <c r="F1" s="18"/>
      <c r="G1" s="18"/>
      <c r="H1" s="18"/>
      <c r="I1" s="83"/>
    </row>
    <row r="2" ht="17.1" customHeight="1" spans="1:9">
      <c r="A2" s="75"/>
      <c r="B2" s="75"/>
      <c r="C2" s="75"/>
      <c r="D2" s="75"/>
      <c r="E2" s="75"/>
      <c r="F2" s="75"/>
      <c r="G2" s="75"/>
      <c r="H2" s="19" t="s">
        <v>223</v>
      </c>
      <c r="I2" s="1"/>
    </row>
    <row r="3" s="17" customFormat="1" ht="17.1" customHeight="1" spans="1:8">
      <c r="A3" s="104" t="s">
        <v>2</v>
      </c>
      <c r="B3" s="105"/>
      <c r="C3" s="105"/>
      <c r="D3" s="105"/>
      <c r="E3" s="22"/>
      <c r="F3" s="22"/>
      <c r="G3" s="22"/>
      <c r="H3" s="55" t="s">
        <v>86</v>
      </c>
    </row>
    <row r="4" ht="24" customHeight="1" spans="1:9">
      <c r="A4" s="24" t="s">
        <v>71</v>
      </c>
      <c r="B4" s="24"/>
      <c r="C4" s="24"/>
      <c r="D4" s="38"/>
      <c r="E4" s="24" t="s">
        <v>87</v>
      </c>
      <c r="F4" s="24"/>
      <c r="G4" s="24"/>
      <c r="H4" s="24"/>
      <c r="I4" s="1"/>
    </row>
    <row r="5" ht="22.5" customHeight="1" spans="1:9">
      <c r="A5" s="24" t="s">
        <v>70</v>
      </c>
      <c r="B5" s="24"/>
      <c r="C5" s="24"/>
      <c r="D5" s="24" t="s">
        <v>133</v>
      </c>
      <c r="E5" s="23" t="s">
        <v>76</v>
      </c>
      <c r="F5" s="23" t="s">
        <v>90</v>
      </c>
      <c r="G5" s="23" t="s">
        <v>224</v>
      </c>
      <c r="H5" s="23" t="s">
        <v>92</v>
      </c>
      <c r="I5" s="74"/>
    </row>
    <row r="6" ht="24" customHeight="1" spans="1:9">
      <c r="A6" s="25" t="s">
        <v>73</v>
      </c>
      <c r="B6" s="25" t="s">
        <v>74</v>
      </c>
      <c r="C6" s="25" t="s">
        <v>75</v>
      </c>
      <c r="D6" s="25"/>
      <c r="E6" s="25"/>
      <c r="F6" s="25"/>
      <c r="G6" s="25"/>
      <c r="H6" s="25"/>
      <c r="I6" s="74"/>
    </row>
    <row r="7" s="1" customFormat="1" ht="24.95" customHeight="1" spans="1:9">
      <c r="A7" s="26"/>
      <c r="B7" s="90"/>
      <c r="C7" s="90"/>
      <c r="D7" s="96" t="s">
        <v>76</v>
      </c>
      <c r="E7" s="106">
        <v>601769</v>
      </c>
      <c r="F7" s="106">
        <v>475489</v>
      </c>
      <c r="G7" s="106">
        <v>118000</v>
      </c>
      <c r="H7" s="27">
        <v>8280</v>
      </c>
      <c r="I7" s="107"/>
    </row>
    <row r="8" ht="24.95" customHeight="1" spans="1:9">
      <c r="A8" s="26" t="s">
        <v>77</v>
      </c>
      <c r="B8" s="90" t="s">
        <v>78</v>
      </c>
      <c r="C8" s="90" t="s">
        <v>79</v>
      </c>
      <c r="D8" s="96" t="s">
        <v>80</v>
      </c>
      <c r="E8" s="106">
        <v>475489</v>
      </c>
      <c r="F8" s="106">
        <v>475489</v>
      </c>
      <c r="G8" s="106">
        <v>0</v>
      </c>
      <c r="H8" s="27">
        <v>0</v>
      </c>
      <c r="I8" s="1"/>
    </row>
    <row r="9" ht="24.95" customHeight="1" spans="1:9">
      <c r="A9" s="26" t="s">
        <v>77</v>
      </c>
      <c r="B9" s="90" t="s">
        <v>78</v>
      </c>
      <c r="C9" s="90" t="s">
        <v>81</v>
      </c>
      <c r="D9" s="96" t="s">
        <v>82</v>
      </c>
      <c r="E9" s="106">
        <v>126280</v>
      </c>
      <c r="F9" s="106">
        <v>0</v>
      </c>
      <c r="G9" s="106">
        <v>118000</v>
      </c>
      <c r="H9" s="27">
        <v>8280</v>
      </c>
      <c r="I9" s="1"/>
    </row>
    <row r="10" customHeight="1" spans="1:9">
      <c r="A10" s="1"/>
      <c r="B10" s="1"/>
      <c r="C10" s="1"/>
      <c r="D10" s="1"/>
      <c r="E10" s="1"/>
      <c r="F10" s="1"/>
      <c r="G10" s="1"/>
      <c r="H10" s="1"/>
      <c r="I10" s="1"/>
    </row>
    <row r="11" customHeight="1" spans="1:9">
      <c r="A11" s="1"/>
      <c r="B11" s="1"/>
      <c r="C11" s="1"/>
      <c r="D11" s="1"/>
      <c r="E11" s="1"/>
      <c r="F11" s="1"/>
      <c r="G11" s="1"/>
      <c r="H11" s="1"/>
      <c r="I11" s="1"/>
    </row>
    <row r="12" customHeight="1" spans="1:9">
      <c r="A12" s="1"/>
      <c r="B12" s="1"/>
      <c r="C12" s="1"/>
      <c r="D12" s="1"/>
      <c r="E12" s="1"/>
      <c r="F12" s="1"/>
      <c r="G12" s="1"/>
      <c r="H12" s="1"/>
      <c r="I12" s="1"/>
    </row>
    <row r="13" customHeight="1" spans="1:9">
      <c r="A13" s="1"/>
      <c r="B13" s="1"/>
      <c r="C13" s="1"/>
      <c r="D13" s="1"/>
      <c r="E13" s="1"/>
      <c r="F13" s="1"/>
      <c r="G13" s="1"/>
      <c r="H13" s="1"/>
      <c r="I13" s="1"/>
    </row>
    <row r="14" customHeight="1" spans="1:9">
      <c r="A14" s="1"/>
      <c r="B14" s="1"/>
      <c r="C14" s="1"/>
      <c r="D14" s="1"/>
      <c r="E14" s="1"/>
      <c r="F14" s="1"/>
      <c r="G14" s="1"/>
      <c r="H14" s="1"/>
      <c r="I14" s="1"/>
    </row>
    <row r="15" customHeight="1" spans="1:9">
      <c r="A15" s="1"/>
      <c r="B15" s="1"/>
      <c r="C15" s="1"/>
      <c r="D15" s="1"/>
      <c r="E15" s="1"/>
      <c r="F15" s="1"/>
      <c r="G15" s="1"/>
      <c r="H15" s="1"/>
      <c r="I15" s="1"/>
    </row>
    <row r="16" customHeight="1" spans="1:9">
      <c r="A16" s="1"/>
      <c r="B16" s="1"/>
      <c r="C16" s="1"/>
      <c r="D16" s="1"/>
      <c r="E16" s="1"/>
      <c r="F16" s="1"/>
      <c r="G16" s="1"/>
      <c r="H16" s="1"/>
      <c r="I16" s="1"/>
    </row>
    <row r="17" customHeight="1" spans="1:9">
      <c r="A17" s="1"/>
      <c r="B17" s="1"/>
      <c r="C17" s="1"/>
      <c r="D17" s="1"/>
      <c r="E17" s="1"/>
      <c r="F17" s="1"/>
      <c r="G17" s="1"/>
      <c r="H17" s="1"/>
      <c r="I17" s="1"/>
    </row>
    <row r="18" customHeight="1" spans="1:9">
      <c r="A18" s="1"/>
      <c r="B18" s="1"/>
      <c r="C18" s="1"/>
      <c r="D18" s="1"/>
      <c r="E18" s="1"/>
      <c r="F18" s="1"/>
      <c r="G18" s="1"/>
      <c r="H18" s="1"/>
      <c r="I18" s="1"/>
    </row>
    <row r="19" customHeight="1" spans="1:9">
      <c r="A19" s="1"/>
      <c r="B19" s="1"/>
      <c r="C19" s="1"/>
      <c r="D19" s="1"/>
      <c r="E19" s="1"/>
      <c r="F19" s="1"/>
      <c r="G19" s="1"/>
      <c r="H19" s="1"/>
      <c r="I19" s="1"/>
    </row>
    <row r="20" customHeight="1" spans="1:9">
      <c r="A20" s="1"/>
      <c r="B20" s="1"/>
      <c r="C20" s="1"/>
      <c r="D20" s="1"/>
      <c r="E20" s="1"/>
      <c r="F20" s="1"/>
      <c r="G20" s="1"/>
      <c r="H20" s="1"/>
      <c r="I20" s="1"/>
    </row>
    <row r="21" customHeight="1" spans="1:9">
      <c r="A21" s="1"/>
      <c r="B21" s="1"/>
      <c r="C21" s="1"/>
      <c r="D21" s="1"/>
      <c r="E21" s="1"/>
      <c r="F21" s="1"/>
      <c r="G21" s="1"/>
      <c r="H21" s="1"/>
      <c r="I21" s="1"/>
    </row>
    <row r="22" customHeight="1" spans="1:9">
      <c r="A22" s="1"/>
      <c r="B22" s="1"/>
      <c r="C22" s="1"/>
      <c r="D22" s="1"/>
      <c r="E22" s="1"/>
      <c r="F22" s="1"/>
      <c r="G22" s="1"/>
      <c r="H22" s="1"/>
      <c r="I22" s="1"/>
    </row>
    <row r="23" customHeight="1" spans="1:9">
      <c r="A23" s="1"/>
      <c r="B23" s="1"/>
      <c r="C23" s="1"/>
      <c r="D23" s="1"/>
      <c r="E23" s="1"/>
      <c r="F23" s="1"/>
      <c r="G23" s="1"/>
      <c r="H23" s="1"/>
      <c r="I23" s="1"/>
    </row>
    <row r="24" customHeight="1" spans="1:9">
      <c r="A24" s="1"/>
      <c r="B24" s="1"/>
      <c r="C24" s="1"/>
      <c r="D24" s="1"/>
      <c r="E24" s="1"/>
      <c r="F24" s="1"/>
      <c r="G24" s="1"/>
      <c r="H24" s="1"/>
      <c r="I24" s="1"/>
    </row>
    <row r="25" customHeight="1" spans="1:9">
      <c r="A25" s="1"/>
      <c r="B25" s="1"/>
      <c r="C25" s="1"/>
      <c r="D25" s="1"/>
      <c r="E25" s="1"/>
      <c r="F25" s="1"/>
      <c r="G25" s="1"/>
      <c r="H25" s="1"/>
      <c r="I25" s="1"/>
    </row>
    <row r="26" customHeight="1" spans="1:9">
      <c r="A26" s="1"/>
      <c r="B26" s="1"/>
      <c r="C26" s="1"/>
      <c r="D26" s="1"/>
      <c r="E26" s="1"/>
      <c r="F26" s="1"/>
      <c r="G26" s="1"/>
      <c r="H26" s="1"/>
      <c r="I26" s="1"/>
    </row>
    <row r="27" customHeight="1" spans="1:9">
      <c r="A27" s="1"/>
      <c r="B27" s="1"/>
      <c r="C27" s="1"/>
      <c r="D27" s="1"/>
      <c r="E27" s="1"/>
      <c r="F27" s="1"/>
      <c r="G27" s="1"/>
      <c r="H27" s="1"/>
      <c r="I27" s="1"/>
    </row>
  </sheetData>
  <sheetProtection formatCells="0" formatColumns="0" formatRows="0"/>
  <mergeCells count="10">
    <mergeCell ref="A1:H1"/>
    <mergeCell ref="A3:D3"/>
    <mergeCell ref="A4:D4"/>
    <mergeCell ref="E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" footer="0.5"/>
  <pageSetup paperSize="9" scale="92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B6" sqref="$A4:$XFD22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5" customWidth="1"/>
    <col min="6" max="6" width="9.66666666666667" customWidth="1"/>
    <col min="7" max="7" width="10" customWidth="1"/>
    <col min="8" max="8" width="9.66666666666667" customWidth="1"/>
    <col min="9" max="9" width="8.16666666666667" customWidth="1"/>
    <col min="10" max="10" width="9.83333333333333" customWidth="1"/>
    <col min="11" max="11" width="9.5" customWidth="1"/>
    <col min="12" max="12" width="9.66666666666667" customWidth="1"/>
    <col min="13" max="13" width="10" customWidth="1"/>
    <col min="14" max="14" width="9.33333333333333" customWidth="1"/>
    <col min="15" max="16" width="8.66666666666667" customWidth="1"/>
    <col min="17" max="17" width="7.66666666666667" customWidth="1"/>
  </cols>
  <sheetData>
    <row r="1" s="16" customFormat="1" ht="24.95" customHeight="1" spans="1:18">
      <c r="A1" s="18" t="s">
        <v>225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9" t="s">
        <v>226</v>
      </c>
    </row>
    <row r="3" s="17" customFormat="1" ht="17.1" customHeight="1" spans="1:18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55" t="s">
        <v>86</v>
      </c>
    </row>
    <row r="4" ht="24" customHeight="1" spans="1:18">
      <c r="A4" s="85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90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52.5" customHeight="1" spans="1:18">
      <c r="A5" s="87"/>
      <c r="B5" s="88" t="s">
        <v>73</v>
      </c>
      <c r="C5" s="25" t="s">
        <v>74</v>
      </c>
      <c r="D5" s="25" t="s">
        <v>75</v>
      </c>
      <c r="E5" s="25"/>
      <c r="F5" s="88"/>
      <c r="G5" s="39" t="s">
        <v>134</v>
      </c>
      <c r="H5" s="97" t="s">
        <v>135</v>
      </c>
      <c r="I5" s="97" t="s">
        <v>136</v>
      </c>
      <c r="J5" s="97" t="s">
        <v>137</v>
      </c>
      <c r="K5" s="97" t="s">
        <v>138</v>
      </c>
      <c r="L5" s="97" t="s">
        <v>139</v>
      </c>
      <c r="M5" s="97" t="s">
        <v>140</v>
      </c>
      <c r="N5" s="97" t="s">
        <v>141</v>
      </c>
      <c r="O5" s="97" t="s">
        <v>142</v>
      </c>
      <c r="P5" s="97" t="s">
        <v>143</v>
      </c>
      <c r="Q5" s="101" t="s">
        <v>144</v>
      </c>
      <c r="R5" s="102" t="s">
        <v>145</v>
      </c>
    </row>
    <row r="6" s="1" customFormat="1" ht="27" customHeight="1" spans="1:18">
      <c r="A6" s="87"/>
      <c r="B6" s="91"/>
      <c r="C6" s="99"/>
      <c r="D6" s="26"/>
      <c r="E6" s="92" t="s">
        <v>76</v>
      </c>
      <c r="F6" s="95">
        <v>475489</v>
      </c>
      <c r="G6" s="95">
        <v>272316</v>
      </c>
      <c r="H6" s="95">
        <v>132000</v>
      </c>
      <c r="I6" s="95">
        <v>22693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/>
      <c r="Q6" s="103">
        <v>0</v>
      </c>
      <c r="R6" s="95">
        <v>48480</v>
      </c>
    </row>
    <row r="7" ht="27" customHeight="1" spans="1:19">
      <c r="A7" s="94">
        <v>1</v>
      </c>
      <c r="B7" s="91" t="s">
        <v>77</v>
      </c>
      <c r="C7" s="99" t="s">
        <v>78</v>
      </c>
      <c r="D7" s="26" t="s">
        <v>79</v>
      </c>
      <c r="E7" s="92" t="s">
        <v>80</v>
      </c>
      <c r="F7" s="95">
        <v>475489</v>
      </c>
      <c r="G7" s="95">
        <v>272316</v>
      </c>
      <c r="H7" s="95">
        <v>132000</v>
      </c>
      <c r="I7" s="95">
        <v>22693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100"/>
      <c r="Q7" s="103">
        <v>0</v>
      </c>
      <c r="R7" s="95">
        <v>48480</v>
      </c>
      <c r="S7" s="1"/>
    </row>
    <row r="8" ht="27" customHeight="1" spans="1:19">
      <c r="A8" s="94">
        <v>2</v>
      </c>
      <c r="B8" s="91" t="s">
        <v>77</v>
      </c>
      <c r="C8" s="99" t="s">
        <v>78</v>
      </c>
      <c r="D8" s="26" t="s">
        <v>81</v>
      </c>
      <c r="E8" s="92" t="s">
        <v>82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28"/>
      <c r="Q8" s="103">
        <v>0</v>
      </c>
      <c r="R8" s="95">
        <v>0</v>
      </c>
      <c r="S8" s="1"/>
    </row>
    <row r="9" ht="27" customHeight="1" spans="1:19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"/>
    </row>
    <row r="10" ht="27" customHeight="1" spans="1:18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7" customHeight="1" spans="1:18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7" customHeight="1" spans="1:18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ht="27" customHeight="1" spans="1:18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ht="27" customHeight="1" spans="1:18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ht="27" customHeight="1" spans="1:18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ht="27" customHeight="1" spans="1:18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ht="27" customHeight="1" spans="1:18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ht="27" customHeight="1" spans="1:18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ht="27" customHeight="1" spans="1:18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ht="27" customHeight="1" spans="1:18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ht="27" customHeight="1" spans="1:18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ht="27" customHeight="1" spans="1:18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K11" sqref="K11"/>
    </sheetView>
  </sheetViews>
  <sheetFormatPr defaultColWidth="9.16666666666667" defaultRowHeight="12.75" customHeight="1"/>
  <cols>
    <col min="1" max="1" width="5" customWidth="1"/>
    <col min="2" max="4" width="5.66666666666667" customWidth="1"/>
    <col min="5" max="5" width="35" customWidth="1"/>
    <col min="6" max="6" width="12.3333333333333" customWidth="1"/>
    <col min="7" max="7" width="9.5" customWidth="1"/>
    <col min="8" max="8" width="8.5" customWidth="1"/>
    <col min="9" max="11" width="8.83333333333333" customWidth="1"/>
    <col min="12" max="12" width="8.16666666666667" customWidth="1"/>
    <col min="13" max="13" width="7.16666666666667" customWidth="1"/>
    <col min="14" max="14" width="7.5" customWidth="1"/>
    <col min="15" max="15" width="8" customWidth="1"/>
    <col min="16" max="16" width="11.5" customWidth="1"/>
    <col min="17" max="17" width="9.16666666666667" customWidth="1"/>
    <col min="18" max="18" width="8" customWidth="1"/>
  </cols>
  <sheetData>
    <row r="1" s="16" customFormat="1" ht="24.95" customHeight="1" spans="1:18">
      <c r="A1" s="18" t="s">
        <v>227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9" t="s">
        <v>228</v>
      </c>
    </row>
    <row r="3" s="17" customFormat="1" ht="17.1" customHeight="1" spans="1:18">
      <c r="A3" s="68" t="s">
        <v>2</v>
      </c>
      <c r="B3" s="69"/>
      <c r="C3" s="69"/>
      <c r="D3" s="69"/>
      <c r="E3" s="6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55" t="s">
        <v>86</v>
      </c>
    </row>
    <row r="4" ht="24" customHeight="1" spans="1:18">
      <c r="A4" s="85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154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5.25" customHeight="1" spans="1:18">
      <c r="A5" s="87"/>
      <c r="B5" s="88" t="s">
        <v>73</v>
      </c>
      <c r="C5" s="25" t="s">
        <v>74</v>
      </c>
      <c r="D5" s="25" t="s">
        <v>75</v>
      </c>
      <c r="E5" s="25"/>
      <c r="F5" s="89"/>
      <c r="G5" s="39" t="s">
        <v>89</v>
      </c>
      <c r="H5" s="39" t="s">
        <v>155</v>
      </c>
      <c r="I5" s="97" t="s">
        <v>156</v>
      </c>
      <c r="J5" s="97" t="s">
        <v>157</v>
      </c>
      <c r="K5" s="97" t="s">
        <v>158</v>
      </c>
      <c r="L5" s="97" t="s">
        <v>159</v>
      </c>
      <c r="M5" s="97" t="s">
        <v>160</v>
      </c>
      <c r="N5" s="97" t="s">
        <v>161</v>
      </c>
      <c r="O5" s="97" t="s">
        <v>162</v>
      </c>
      <c r="P5" s="97" t="s">
        <v>163</v>
      </c>
      <c r="Q5" s="97" t="s">
        <v>164</v>
      </c>
      <c r="R5" s="97" t="s">
        <v>165</v>
      </c>
    </row>
    <row r="6" s="1" customFormat="1" ht="29.1" customHeight="1" spans="1:18">
      <c r="A6" s="87"/>
      <c r="B6" s="90"/>
      <c r="C6" s="90"/>
      <c r="D6" s="90"/>
      <c r="E6" s="96" t="s">
        <v>76</v>
      </c>
      <c r="F6" s="95">
        <v>118000</v>
      </c>
      <c r="G6" s="95">
        <v>118000</v>
      </c>
      <c r="H6" s="93">
        <v>6920</v>
      </c>
      <c r="I6" s="93">
        <v>5000</v>
      </c>
      <c r="J6" s="93">
        <v>0</v>
      </c>
      <c r="K6" s="93">
        <v>5000</v>
      </c>
      <c r="L6" s="93">
        <v>3000</v>
      </c>
      <c r="M6" s="93">
        <v>3000</v>
      </c>
      <c r="N6" s="93">
        <v>0</v>
      </c>
      <c r="O6" s="98">
        <v>5000</v>
      </c>
      <c r="P6" s="95">
        <v>0</v>
      </c>
      <c r="Q6" s="93">
        <v>0</v>
      </c>
      <c r="R6" s="93">
        <v>2000</v>
      </c>
    </row>
    <row r="7" ht="29.1" customHeight="1" spans="1:19">
      <c r="A7" s="94">
        <v>1</v>
      </c>
      <c r="B7" s="90" t="s">
        <v>77</v>
      </c>
      <c r="C7" s="90" t="s">
        <v>78</v>
      </c>
      <c r="D7" s="90" t="s">
        <v>79</v>
      </c>
      <c r="E7" s="96" t="s">
        <v>80</v>
      </c>
      <c r="F7" s="95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8">
        <v>0</v>
      </c>
      <c r="P7" s="95">
        <v>0</v>
      </c>
      <c r="Q7" s="93">
        <v>0</v>
      </c>
      <c r="R7" s="93">
        <v>0</v>
      </c>
      <c r="S7" s="1"/>
    </row>
    <row r="8" ht="29.1" customHeight="1" spans="1:19">
      <c r="A8" s="94">
        <v>2</v>
      </c>
      <c r="B8" s="90" t="s">
        <v>77</v>
      </c>
      <c r="C8" s="90" t="s">
        <v>78</v>
      </c>
      <c r="D8" s="90" t="s">
        <v>81</v>
      </c>
      <c r="E8" s="96" t="s">
        <v>82</v>
      </c>
      <c r="F8" s="95">
        <v>118000</v>
      </c>
      <c r="G8" s="95">
        <v>118000</v>
      </c>
      <c r="H8" s="93">
        <v>6920</v>
      </c>
      <c r="I8" s="93">
        <v>5000</v>
      </c>
      <c r="J8" s="93">
        <v>0</v>
      </c>
      <c r="K8" s="93">
        <v>5000</v>
      </c>
      <c r="L8" s="93">
        <v>3000</v>
      </c>
      <c r="M8" s="93">
        <v>3000</v>
      </c>
      <c r="N8" s="93">
        <v>0</v>
      </c>
      <c r="O8" s="98">
        <v>5000</v>
      </c>
      <c r="P8" s="95">
        <v>0</v>
      </c>
      <c r="Q8" s="93">
        <v>0</v>
      </c>
      <c r="R8" s="93">
        <v>2000</v>
      </c>
      <c r="S8" s="1"/>
    </row>
    <row r="9" ht="29.1" customHeight="1" spans="1:19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"/>
    </row>
    <row r="10" ht="29.1" customHeight="1" spans="1:18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9.1" customHeight="1" spans="1:18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9.1" customHeight="1" spans="1:18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ht="29.1" customHeight="1" spans="1:18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ht="29.1" customHeight="1" spans="1:18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ht="29.1" customHeight="1" spans="1:18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ht="29.1" customHeight="1" spans="1:18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ht="29.1" customHeight="1" spans="1:18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ht="29.1" customHeight="1" spans="1:18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ht="29.1" customHeight="1" spans="1:18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ht="29.1" customHeight="1" spans="1:18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ht="29.1" customHeight="1" spans="1:18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ht="29.1" customHeight="1" spans="1:18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P10" sqref="P10"/>
    </sheetView>
  </sheetViews>
  <sheetFormatPr defaultColWidth="9.16666666666667" defaultRowHeight="12.75" customHeight="1"/>
  <cols>
    <col min="1" max="1" width="5" customWidth="1"/>
    <col min="2" max="4" width="5.66666666666667" customWidth="1"/>
    <col min="5" max="5" width="34.8333333333333" customWidth="1"/>
    <col min="6" max="6" width="9.83333333333333" customWidth="1"/>
    <col min="7" max="7" width="9.5" customWidth="1"/>
    <col min="8" max="8" width="8.5" customWidth="1"/>
    <col min="9" max="9" width="8.16666666666667" customWidth="1"/>
    <col min="10" max="11" width="7.83333333333333" customWidth="1"/>
    <col min="12" max="12" width="8.16666666666667" customWidth="1"/>
    <col min="13" max="13" width="7.5" customWidth="1"/>
    <col min="14" max="14" width="7.16666666666667" customWidth="1"/>
    <col min="15" max="15" width="8.16666666666667" customWidth="1"/>
    <col min="16" max="16" width="8.33333333333333" customWidth="1"/>
    <col min="17" max="18" width="7.5" customWidth="1"/>
    <col min="19" max="19" width="8.83333333333333" customWidth="1"/>
  </cols>
  <sheetData>
    <row r="1" s="16" customFormat="1" ht="24.95" customHeight="1" spans="1:19">
      <c r="A1" s="18" t="s">
        <v>227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17.1" customHeight="1" spans="1:19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9" t="s">
        <v>228</v>
      </c>
    </row>
    <row r="3" s="17" customFormat="1" ht="17.1" customHeight="1" spans="1:19">
      <c r="A3" s="68" t="s">
        <v>2</v>
      </c>
      <c r="B3" s="69"/>
      <c r="C3" s="69"/>
      <c r="D3" s="69"/>
      <c r="E3" s="6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5" t="s">
        <v>86</v>
      </c>
    </row>
    <row r="4" ht="24" customHeight="1" spans="1:19">
      <c r="A4" s="87" t="s">
        <v>132</v>
      </c>
      <c r="B4" s="24" t="s">
        <v>71</v>
      </c>
      <c r="C4" s="24"/>
      <c r="D4" s="24"/>
      <c r="E4" s="24" t="s">
        <v>133</v>
      </c>
      <c r="F4" s="24" t="s">
        <v>154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 t="s">
        <v>166</v>
      </c>
    </row>
    <row r="5" ht="48" customHeight="1" spans="1:19">
      <c r="A5" s="87"/>
      <c r="B5" s="24" t="s">
        <v>73</v>
      </c>
      <c r="C5" s="24" t="s">
        <v>74</v>
      </c>
      <c r="D5" s="24" t="s">
        <v>75</v>
      </c>
      <c r="E5" s="24"/>
      <c r="F5" s="53" t="s">
        <v>167</v>
      </c>
      <c r="G5" s="53" t="s">
        <v>168</v>
      </c>
      <c r="H5" s="53" t="s">
        <v>169</v>
      </c>
      <c r="I5" s="53" t="s">
        <v>170</v>
      </c>
      <c r="J5" s="53" t="s">
        <v>171</v>
      </c>
      <c r="K5" s="53" t="s">
        <v>172</v>
      </c>
      <c r="L5" s="53" t="s">
        <v>173</v>
      </c>
      <c r="M5" s="53" t="s">
        <v>174</v>
      </c>
      <c r="N5" s="53" t="s">
        <v>175</v>
      </c>
      <c r="O5" s="53" t="s">
        <v>176</v>
      </c>
      <c r="P5" s="53" t="s">
        <v>177</v>
      </c>
      <c r="Q5" s="53" t="s">
        <v>178</v>
      </c>
      <c r="R5" s="53" t="s">
        <v>179</v>
      </c>
      <c r="S5" s="24"/>
    </row>
    <row r="6" s="1" customFormat="1" ht="29.25" customHeight="1" spans="1:19">
      <c r="A6" s="87"/>
      <c r="B6" s="26"/>
      <c r="C6" s="26"/>
      <c r="D6" s="26"/>
      <c r="E6" s="70" t="s">
        <v>76</v>
      </c>
      <c r="F6" s="95">
        <v>5000</v>
      </c>
      <c r="G6" s="95">
        <v>1000</v>
      </c>
      <c r="H6" s="95">
        <v>5600</v>
      </c>
      <c r="I6" s="95">
        <v>0</v>
      </c>
      <c r="J6" s="95">
        <v>0</v>
      </c>
      <c r="K6" s="95">
        <v>0</v>
      </c>
      <c r="L6" s="95">
        <v>5000</v>
      </c>
      <c r="M6" s="95">
        <v>0</v>
      </c>
      <c r="N6" s="95">
        <v>5706</v>
      </c>
      <c r="O6" s="95">
        <v>23774</v>
      </c>
      <c r="P6" s="95">
        <v>2000</v>
      </c>
      <c r="Q6" s="95">
        <v>0</v>
      </c>
      <c r="R6" s="95">
        <v>0</v>
      </c>
      <c r="S6" s="95">
        <v>0</v>
      </c>
    </row>
    <row r="7" ht="29.25" customHeight="1" spans="1:20">
      <c r="A7" s="94">
        <v>1</v>
      </c>
      <c r="B7" s="26" t="s">
        <v>77</v>
      </c>
      <c r="C7" s="26" t="s">
        <v>78</v>
      </c>
      <c r="D7" s="26" t="s">
        <v>79</v>
      </c>
      <c r="E7" s="70" t="s">
        <v>80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1"/>
    </row>
    <row r="8" ht="29.25" customHeight="1" spans="1:20">
      <c r="A8" s="94">
        <v>2</v>
      </c>
      <c r="B8" s="26" t="s">
        <v>77</v>
      </c>
      <c r="C8" s="26" t="s">
        <v>78</v>
      </c>
      <c r="D8" s="26" t="s">
        <v>81</v>
      </c>
      <c r="E8" s="70" t="s">
        <v>82</v>
      </c>
      <c r="F8" s="95">
        <v>5000</v>
      </c>
      <c r="G8" s="95">
        <v>1000</v>
      </c>
      <c r="H8" s="95">
        <v>5600</v>
      </c>
      <c r="I8" s="95">
        <v>0</v>
      </c>
      <c r="J8" s="95">
        <v>0</v>
      </c>
      <c r="K8" s="95">
        <v>0</v>
      </c>
      <c r="L8" s="95">
        <v>5000</v>
      </c>
      <c r="M8" s="95">
        <v>0</v>
      </c>
      <c r="N8" s="95">
        <v>5706</v>
      </c>
      <c r="O8" s="95">
        <v>23774</v>
      </c>
      <c r="P8" s="95">
        <v>2000</v>
      </c>
      <c r="Q8" s="95">
        <v>0</v>
      </c>
      <c r="R8" s="95">
        <v>0</v>
      </c>
      <c r="S8" s="95">
        <v>40000</v>
      </c>
      <c r="T8" s="1"/>
    </row>
    <row r="9" ht="21.75" customHeight="1" spans="1:20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1"/>
    </row>
    <row r="10" ht="21.75" customHeight="1" spans="1:19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ht="23.25" customHeight="1" spans="1:19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ht="26.25" customHeight="1" spans="1:19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ht="27.75" customHeight="1" spans="1:19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ht="24.75" customHeight="1" spans="1:19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ht="27.75" customHeight="1" spans="1:19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ht="27.75" customHeight="1" spans="1:19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ht="24" customHeight="1" spans="1:19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ht="24" customHeight="1" spans="1:19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ht="27.75" customHeight="1" spans="1:19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ht="27.75" customHeight="1" spans="1:19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ht="27.75" customHeight="1" spans="1:19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ht="24.75" customHeight="1" spans="1:19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customHeight="1" spans="2:1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2:1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2:1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2:1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C7" sqref="C7"/>
    </sheetView>
  </sheetViews>
  <sheetFormatPr defaultColWidth="9.16666666666667" defaultRowHeight="12.75" customHeight="1" outlineLevelCol="6"/>
  <cols>
    <col min="1" max="1" width="30.1666666666667" customWidth="1"/>
    <col min="2" max="2" width="21.5" customWidth="1"/>
    <col min="3" max="3" width="26" customWidth="1"/>
    <col min="4" max="4" width="18.1666666666667" customWidth="1"/>
    <col min="5" max="5" width="22.3333333333333" customWidth="1"/>
    <col min="6" max="6" width="20.5" customWidth="1"/>
    <col min="7" max="7" width="15.1666666666667" customWidth="1"/>
    <col min="8" max="8" width="22.1666666666667" customWidth="1"/>
  </cols>
  <sheetData>
    <row r="1" s="118" customFormat="1" ht="24.95" customHeight="1" spans="1:7">
      <c r="A1" s="58" t="s">
        <v>56</v>
      </c>
      <c r="B1" s="58"/>
      <c r="C1" s="58"/>
      <c r="D1" s="58"/>
      <c r="E1" s="58"/>
      <c r="F1" s="58"/>
      <c r="G1" s="58"/>
    </row>
    <row r="2" ht="17.1" customHeight="1" spans="1:7">
      <c r="A2" s="30"/>
      <c r="B2" s="30"/>
      <c r="C2" s="30"/>
      <c r="D2" s="30"/>
      <c r="E2" s="30"/>
      <c r="F2" s="30"/>
      <c r="G2" s="35" t="s">
        <v>57</v>
      </c>
    </row>
    <row r="3" s="17" customFormat="1" ht="17.1" customHeight="1" spans="1:7">
      <c r="A3" s="20" t="s">
        <v>2</v>
      </c>
      <c r="B3" s="21"/>
      <c r="C3" s="22"/>
      <c r="D3" s="22"/>
      <c r="E3" s="22"/>
      <c r="F3" s="22"/>
      <c r="G3" s="29" t="s">
        <v>58</v>
      </c>
    </row>
    <row r="4" ht="35.25" customHeight="1" spans="1:7">
      <c r="A4" s="168" t="s">
        <v>59</v>
      </c>
      <c r="B4" s="213" t="s">
        <v>60</v>
      </c>
      <c r="C4" s="81" t="s">
        <v>61</v>
      </c>
      <c r="D4" s="81" t="s">
        <v>62</v>
      </c>
      <c r="E4" s="81" t="s">
        <v>63</v>
      </c>
      <c r="F4" s="81" t="s">
        <v>64</v>
      </c>
      <c r="G4" s="81" t="s">
        <v>65</v>
      </c>
    </row>
    <row r="5" s="1" customFormat="1" ht="27" customHeight="1" spans="1:7">
      <c r="A5" s="179" t="s">
        <v>66</v>
      </c>
      <c r="B5" s="214">
        <f>1171769+40000</f>
        <v>1211769</v>
      </c>
      <c r="C5" s="214">
        <f>1171769+40000</f>
        <v>1211769</v>
      </c>
      <c r="D5" s="215">
        <v>0</v>
      </c>
      <c r="E5" s="215">
        <v>0</v>
      </c>
      <c r="F5" s="215">
        <v>0</v>
      </c>
      <c r="G5" s="215">
        <v>0</v>
      </c>
    </row>
    <row r="6" ht="27" customHeight="1" spans="1:7">
      <c r="A6" s="216"/>
      <c r="B6" s="28"/>
      <c r="C6" s="28"/>
      <c r="D6" s="216"/>
      <c r="E6" s="216"/>
      <c r="F6" s="216"/>
      <c r="G6" s="216"/>
    </row>
    <row r="7" ht="27" customHeight="1" spans="1:7">
      <c r="A7" s="28"/>
      <c r="B7" s="28"/>
      <c r="C7" s="28"/>
      <c r="D7" s="28"/>
      <c r="E7" s="28"/>
      <c r="F7" s="28"/>
      <c r="G7" s="28"/>
    </row>
    <row r="8" ht="27" customHeight="1" spans="1:7">
      <c r="A8" s="13"/>
      <c r="B8" s="28"/>
      <c r="C8" s="28"/>
      <c r="D8" s="28"/>
      <c r="E8" s="28"/>
      <c r="F8" s="28"/>
      <c r="G8" s="28"/>
    </row>
    <row r="9" ht="27" customHeight="1" spans="1:7">
      <c r="A9" s="13"/>
      <c r="B9" s="28"/>
      <c r="C9" s="28"/>
      <c r="D9" s="28"/>
      <c r="E9" s="28"/>
      <c r="F9" s="28"/>
      <c r="G9" s="28"/>
    </row>
    <row r="10" ht="27" customHeight="1" spans="1:7">
      <c r="A10" s="13"/>
      <c r="B10" s="28"/>
      <c r="C10" s="28"/>
      <c r="D10" s="28"/>
      <c r="E10" s="28"/>
      <c r="F10" s="28"/>
      <c r="G10" s="13"/>
    </row>
    <row r="11" ht="27" customHeight="1" spans="1:7">
      <c r="A11" s="13"/>
      <c r="B11" s="13"/>
      <c r="C11" s="28"/>
      <c r="D11" s="28"/>
      <c r="E11" s="28"/>
      <c r="F11" s="28"/>
      <c r="G11" s="13"/>
    </row>
    <row r="12" ht="27" customHeight="1" spans="1:7">
      <c r="A12" s="13"/>
      <c r="B12" s="13"/>
      <c r="C12" s="28"/>
      <c r="D12" s="28"/>
      <c r="E12" s="28"/>
      <c r="F12" s="28"/>
      <c r="G12" s="13"/>
    </row>
    <row r="13" ht="27" customHeight="1" spans="1:7">
      <c r="A13" s="13"/>
      <c r="B13" s="13"/>
      <c r="C13" s="13"/>
      <c r="D13" s="28"/>
      <c r="E13" s="28"/>
      <c r="F13" s="28"/>
      <c r="G13" s="13"/>
    </row>
    <row r="14" ht="27" customHeight="1" spans="1:7">
      <c r="A14" s="13"/>
      <c r="B14" s="13"/>
      <c r="C14" s="13"/>
      <c r="D14" s="28"/>
      <c r="E14" s="28"/>
      <c r="F14" s="13"/>
      <c r="G14" s="13"/>
    </row>
    <row r="15" ht="27" customHeight="1" spans="1:7">
      <c r="A15" s="13"/>
      <c r="B15" s="13"/>
      <c r="C15" s="13"/>
      <c r="D15" s="28"/>
      <c r="E15" s="28"/>
      <c r="F15" s="13"/>
      <c r="G15" s="13"/>
    </row>
    <row r="16" ht="27" customHeight="1" spans="1:7">
      <c r="A16" s="217"/>
      <c r="B16" s="217"/>
      <c r="C16" s="217"/>
      <c r="D16" s="217"/>
      <c r="E16" s="218"/>
      <c r="F16" s="217"/>
      <c r="G16" s="217"/>
    </row>
    <row r="17" ht="15" customHeight="1" spans="1:7">
      <c r="A17" s="157" t="s">
        <v>67</v>
      </c>
      <c r="B17" s="157"/>
      <c r="C17" s="157"/>
      <c r="D17" s="157"/>
      <c r="E17" s="157"/>
      <c r="F17" s="157"/>
      <c r="G17" s="157"/>
    </row>
  </sheetData>
  <sheetProtection formatCells="0" formatColumns="0" formatRows="0"/>
  <mergeCells count="3">
    <mergeCell ref="A1:G1"/>
    <mergeCell ref="A3:B3"/>
    <mergeCell ref="A17:G17"/>
  </mergeCells>
  <printOptions horizontalCentered="1"/>
  <pageMargins left="0.590277777777778" right="0.590277777777778" top="0.786805555555556" bottom="0.590277777777778" header="0.5" footer="0.5"/>
  <pageSetup paperSize="9" scale="93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topLeftCell="A8" workbookViewId="0">
      <selection activeCell="A1" sqref="A1:Q1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4.6666666666667" customWidth="1"/>
    <col min="6" max="6" width="11" customWidth="1"/>
    <col min="7" max="7" width="9.66666666666667" customWidth="1"/>
    <col min="8" max="8" width="9" customWidth="1"/>
    <col min="9" max="9" width="10.8333333333333" customWidth="1"/>
    <col min="10" max="10" width="8.66666666666667" customWidth="1"/>
    <col min="11" max="11" width="9" customWidth="1"/>
    <col min="12" max="13" width="9.16666666666667" customWidth="1"/>
    <col min="14" max="14" width="9" customWidth="1"/>
    <col min="15" max="15" width="8.5" customWidth="1"/>
    <col min="16" max="16" width="9.66666666666667" customWidth="1"/>
    <col min="17" max="17" width="9" customWidth="1"/>
  </cols>
  <sheetData>
    <row r="1" s="16" customFormat="1" ht="24.95" customHeight="1" spans="1:17">
      <c r="A1" s="18" t="s">
        <v>229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17.1" customHeight="1" spans="1:17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9" t="s">
        <v>230</v>
      </c>
    </row>
    <row r="3" s="17" customFormat="1" ht="17.1" customHeight="1" spans="1:17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55" t="s">
        <v>86</v>
      </c>
    </row>
    <row r="4" ht="24" customHeight="1" spans="1:17">
      <c r="A4" s="85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182</v>
      </c>
      <c r="H4" s="24" t="s">
        <v>183</v>
      </c>
      <c r="I4" s="24" t="s">
        <v>184</v>
      </c>
      <c r="J4" s="24" t="s">
        <v>185</v>
      </c>
      <c r="K4" s="24" t="s">
        <v>186</v>
      </c>
      <c r="L4" s="24" t="s">
        <v>187</v>
      </c>
      <c r="M4" s="24" t="s">
        <v>188</v>
      </c>
      <c r="N4" s="24" t="s">
        <v>189</v>
      </c>
      <c r="O4" s="24" t="s">
        <v>190</v>
      </c>
      <c r="P4" s="24" t="s">
        <v>191</v>
      </c>
      <c r="Q4" s="24" t="s">
        <v>192</v>
      </c>
    </row>
    <row r="5" ht="24" customHeight="1" spans="1:17">
      <c r="A5" s="87"/>
      <c r="B5" s="88" t="s">
        <v>73</v>
      </c>
      <c r="C5" s="25" t="s">
        <v>74</v>
      </c>
      <c r="D5" s="25" t="s">
        <v>75</v>
      </c>
      <c r="E5" s="25"/>
      <c r="F5" s="89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" customFormat="1" ht="27.75" customHeight="1" spans="1:17">
      <c r="A6" s="87"/>
      <c r="B6" s="90"/>
      <c r="C6" s="91"/>
      <c r="D6" s="26"/>
      <c r="E6" s="92" t="s">
        <v>76</v>
      </c>
      <c r="F6" s="93">
        <v>8280</v>
      </c>
      <c r="G6" s="93">
        <v>0</v>
      </c>
      <c r="H6" s="93">
        <v>0</v>
      </c>
      <c r="I6" s="93">
        <v>0</v>
      </c>
      <c r="J6" s="93">
        <v>8280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</row>
    <row r="7" ht="27.75" customHeight="1" spans="1:18">
      <c r="A7" s="94">
        <v>1</v>
      </c>
      <c r="B7" s="90" t="s">
        <v>77</v>
      </c>
      <c r="C7" s="91" t="s">
        <v>78</v>
      </c>
      <c r="D7" s="26" t="s">
        <v>79</v>
      </c>
      <c r="E7" s="92" t="s">
        <v>80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1"/>
    </row>
    <row r="8" ht="27.75" customHeight="1" spans="1:18">
      <c r="A8" s="94">
        <v>2</v>
      </c>
      <c r="B8" s="90" t="s">
        <v>77</v>
      </c>
      <c r="C8" s="91" t="s">
        <v>78</v>
      </c>
      <c r="D8" s="26" t="s">
        <v>81</v>
      </c>
      <c r="E8" s="92" t="s">
        <v>82</v>
      </c>
      <c r="F8" s="93">
        <v>8280</v>
      </c>
      <c r="G8" s="93">
        <v>0</v>
      </c>
      <c r="H8" s="93">
        <v>0</v>
      </c>
      <c r="I8" s="93">
        <v>0</v>
      </c>
      <c r="J8" s="93">
        <v>8280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1"/>
    </row>
    <row r="9" ht="30" customHeight="1" spans="1:18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1"/>
    </row>
    <row r="10" ht="30" customHeight="1" spans="1:17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ht="30" customHeight="1" spans="1:17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ht="30" customHeight="1" spans="1:17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ht="30" customHeight="1" spans="1:17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ht="30" customHeight="1" spans="1:17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ht="30" customHeight="1" spans="1:17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ht="30" customHeight="1" spans="1:17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ht="30" customHeight="1" spans="1:17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ht="30" customHeight="1" spans="1:17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ht="30" customHeight="1" spans="1:17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ht="30" customHeight="1" spans="1:17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ht="30" customHeight="1" spans="1:17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ht="30" customHeight="1" spans="1:17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customHeight="1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customHeight="1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customHeight="1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customHeight="1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40" customWidth="1"/>
    <col min="5" max="5" width="9.83333333333333" customWidth="1"/>
    <col min="6" max="6" width="8.16666666666667" customWidth="1"/>
    <col min="7" max="8" width="8.66666666666667" customWidth="1"/>
    <col min="9" max="9" width="9.16666666666667" customWidth="1"/>
    <col min="10" max="10" width="8" customWidth="1"/>
    <col min="11" max="11" width="8.83333333333333" customWidth="1"/>
    <col min="12" max="12" width="9.16666666666667" customWidth="1"/>
    <col min="13" max="14" width="9" customWidth="1"/>
    <col min="15" max="15" width="8.66666666666667" customWidth="1"/>
  </cols>
  <sheetData>
    <row r="1" s="49" customFormat="1" ht="24.95" customHeight="1" spans="1:19">
      <c r="A1" s="18" t="s">
        <v>231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83"/>
    </row>
    <row r="2" ht="17.1" customHeight="1" spans="1:19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19" t="s">
        <v>232</v>
      </c>
      <c r="S2" s="1"/>
    </row>
    <row r="3" s="17" customFormat="1" ht="17.1" customHeight="1" spans="1:18">
      <c r="A3" s="20" t="s">
        <v>2</v>
      </c>
      <c r="B3" s="21"/>
      <c r="C3" s="21"/>
      <c r="D3" s="21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9" t="s">
        <v>86</v>
      </c>
    </row>
    <row r="4" ht="22.5" customHeight="1" spans="1:19">
      <c r="A4" s="24" t="s">
        <v>70</v>
      </c>
      <c r="B4" s="24"/>
      <c r="C4" s="24"/>
      <c r="D4" s="24" t="s">
        <v>71</v>
      </c>
      <c r="E4" s="24" t="s">
        <v>76</v>
      </c>
      <c r="F4" s="24" t="s">
        <v>87</v>
      </c>
      <c r="G4" s="24"/>
      <c r="H4" s="24"/>
      <c r="I4" s="24"/>
      <c r="J4" s="24" t="s">
        <v>88</v>
      </c>
      <c r="K4" s="24"/>
      <c r="L4" s="24"/>
      <c r="M4" s="24"/>
      <c r="N4" s="24"/>
      <c r="O4" s="24"/>
      <c r="P4" s="24"/>
      <c r="Q4" s="24"/>
      <c r="R4" s="24"/>
      <c r="S4" s="74"/>
    </row>
    <row r="5" ht="53.25" customHeight="1" spans="1:19">
      <c r="A5" s="24" t="s">
        <v>73</v>
      </c>
      <c r="B5" s="24" t="s">
        <v>74</v>
      </c>
      <c r="C5" s="24" t="s">
        <v>75</v>
      </c>
      <c r="D5" s="24"/>
      <c r="E5" s="24"/>
      <c r="F5" s="24" t="s">
        <v>89</v>
      </c>
      <c r="G5" s="24" t="s">
        <v>90</v>
      </c>
      <c r="H5" s="53" t="s">
        <v>91</v>
      </c>
      <c r="I5" s="53" t="s">
        <v>92</v>
      </c>
      <c r="J5" s="53" t="s">
        <v>89</v>
      </c>
      <c r="K5" s="53" t="s">
        <v>90</v>
      </c>
      <c r="L5" s="53" t="s">
        <v>91</v>
      </c>
      <c r="M5" s="53" t="s">
        <v>92</v>
      </c>
      <c r="N5" s="81" t="s">
        <v>93</v>
      </c>
      <c r="O5" s="81" t="s">
        <v>94</v>
      </c>
      <c r="P5" s="81" t="s">
        <v>95</v>
      </c>
      <c r="Q5" s="81" t="s">
        <v>96</v>
      </c>
      <c r="R5" s="53" t="s">
        <v>50</v>
      </c>
      <c r="S5" s="74"/>
    </row>
    <row r="6" s="1" customFormat="1" ht="21.75" customHeight="1" spans="1:19">
      <c r="A6" s="26"/>
      <c r="B6" s="26"/>
      <c r="C6" s="26"/>
      <c r="D6" s="24"/>
      <c r="E6" s="76"/>
      <c r="F6" s="54"/>
      <c r="G6" s="54"/>
      <c r="H6" s="77"/>
      <c r="I6" s="77"/>
      <c r="J6" s="77"/>
      <c r="K6" s="77"/>
      <c r="L6" s="77"/>
      <c r="M6" s="77"/>
      <c r="N6" s="82"/>
      <c r="O6" s="82"/>
      <c r="P6" s="82"/>
      <c r="Q6" s="82"/>
      <c r="R6" s="77"/>
      <c r="S6" s="74"/>
    </row>
    <row r="7" s="17" customFormat="1" ht="23.25" customHeight="1" spans="1:19">
      <c r="A7" s="78"/>
      <c r="B7" s="78"/>
      <c r="C7" s="78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4"/>
    </row>
    <row r="8" customHeight="1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customHeight="1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customHeight="1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customHeight="1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customHeight="1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customHeight="1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customHeight="1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customHeight="1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customHeight="1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customHeight="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customHeight="1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customHeight="1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R1"/>
    <mergeCell ref="A3:F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39.6666666666667" customWidth="1"/>
    <col min="5" max="5" width="10.3333333333333" customWidth="1"/>
    <col min="6" max="7" width="9.33333333333333" customWidth="1"/>
    <col min="8" max="8" width="8.66666666666667" customWidth="1"/>
    <col min="9" max="9" width="9.66666666666667" customWidth="1"/>
    <col min="10" max="10" width="8" customWidth="1"/>
    <col min="11" max="12" width="8.66666666666667" customWidth="1"/>
    <col min="13" max="14" width="8.83333333333333" customWidth="1"/>
    <col min="15" max="15" width="8.66666666666667" customWidth="1"/>
    <col min="16" max="17" width="9.16666666666667" customWidth="1"/>
    <col min="18" max="18" width="7.83333333333333" customWidth="1"/>
  </cols>
  <sheetData>
    <row r="1" ht="24.95" customHeight="1" spans="1:19">
      <c r="A1" s="18" t="s">
        <v>233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"/>
    </row>
    <row r="2" ht="17.1" customHeight="1" spans="1:19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3" t="s">
        <v>234</v>
      </c>
      <c r="S2" s="1"/>
    </row>
    <row r="3" s="17" customFormat="1" ht="17.1" customHeight="1" spans="1:18">
      <c r="A3" s="68" t="s">
        <v>2</v>
      </c>
      <c r="B3" s="69"/>
      <c r="C3" s="69"/>
      <c r="D3" s="69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55" t="s">
        <v>86</v>
      </c>
    </row>
    <row r="4" ht="22.5" customHeight="1" spans="1:19">
      <c r="A4" s="24" t="s">
        <v>70</v>
      </c>
      <c r="B4" s="24"/>
      <c r="C4" s="24"/>
      <c r="D4" s="24" t="s">
        <v>71</v>
      </c>
      <c r="E4" s="24" t="s">
        <v>60</v>
      </c>
      <c r="F4" s="24" t="s">
        <v>87</v>
      </c>
      <c r="G4" s="24"/>
      <c r="H4" s="24"/>
      <c r="I4" s="24"/>
      <c r="J4" s="24" t="s">
        <v>88</v>
      </c>
      <c r="K4" s="24"/>
      <c r="L4" s="24"/>
      <c r="M4" s="24"/>
      <c r="N4" s="24"/>
      <c r="O4" s="24"/>
      <c r="P4" s="24"/>
      <c r="Q4" s="24"/>
      <c r="R4" s="24"/>
      <c r="S4" s="74"/>
    </row>
    <row r="5" ht="45" customHeight="1" spans="1:19">
      <c r="A5" s="24" t="s">
        <v>73</v>
      </c>
      <c r="B5" s="24" t="s">
        <v>74</v>
      </c>
      <c r="C5" s="24" t="s">
        <v>75</v>
      </c>
      <c r="D5" s="24"/>
      <c r="E5" s="24"/>
      <c r="F5" s="24" t="s">
        <v>76</v>
      </c>
      <c r="G5" s="24" t="s">
        <v>90</v>
      </c>
      <c r="H5" s="53" t="s">
        <v>91</v>
      </c>
      <c r="I5" s="53" t="s">
        <v>92</v>
      </c>
      <c r="J5" s="53" t="s">
        <v>76</v>
      </c>
      <c r="K5" s="53" t="s">
        <v>90</v>
      </c>
      <c r="L5" s="53" t="s">
        <v>91</v>
      </c>
      <c r="M5" s="53" t="s">
        <v>92</v>
      </c>
      <c r="N5" s="53" t="s">
        <v>204</v>
      </c>
      <c r="O5" s="53" t="s">
        <v>94</v>
      </c>
      <c r="P5" s="53" t="s">
        <v>95</v>
      </c>
      <c r="Q5" s="53" t="s">
        <v>96</v>
      </c>
      <c r="R5" s="53" t="s">
        <v>50</v>
      </c>
      <c r="S5" s="74"/>
    </row>
    <row r="6" s="1" customFormat="1" ht="23.25" customHeight="1" spans="1:19">
      <c r="A6" s="26"/>
      <c r="B6" s="26"/>
      <c r="C6" s="26"/>
      <c r="D6" s="70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74"/>
    </row>
    <row r="7" ht="23.25" customHeight="1" spans="1:19">
      <c r="A7" s="28"/>
      <c r="B7" s="28"/>
      <c r="C7" s="28"/>
      <c r="D7" s="28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2"/>
      <c r="Q7" s="72"/>
      <c r="R7" s="71"/>
      <c r="S7" s="1"/>
    </row>
    <row r="8" customHeight="1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customHeight="1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customHeight="1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customHeight="1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customHeight="1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customHeight="1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customHeight="1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customHeight="1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customHeight="1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customHeight="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customHeight="1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customHeight="1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R1"/>
    <mergeCell ref="A3:D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L42" sqref="L42"/>
    </sheetView>
  </sheetViews>
  <sheetFormatPr defaultColWidth="9.16666666666667" defaultRowHeight="12.75" customHeight="1" outlineLevelCol="7"/>
  <cols>
    <col min="1" max="1" width="27.3333333333333" customWidth="1"/>
    <col min="2" max="2" width="24.8333333333333" customWidth="1"/>
    <col min="3" max="3" width="25.1666666666667" customWidth="1"/>
    <col min="4" max="4" width="24.8333333333333" customWidth="1"/>
    <col min="5" max="5" width="24.5" customWidth="1"/>
    <col min="6" max="6" width="24.6666666666667" customWidth="1"/>
    <col min="7" max="7" width="24.8333333333333" customWidth="1"/>
  </cols>
  <sheetData>
    <row r="1" ht="24.95" customHeight="1" spans="1:8">
      <c r="A1" s="58" t="s">
        <v>235</v>
      </c>
      <c r="B1" s="58"/>
      <c r="C1" s="58"/>
      <c r="D1" s="58"/>
      <c r="E1" s="58"/>
      <c r="F1" s="58"/>
      <c r="G1" s="58"/>
      <c r="H1" s="59"/>
    </row>
    <row r="2" ht="17.1" customHeight="1" spans="1:8">
      <c r="A2" s="35" t="s">
        <v>236</v>
      </c>
      <c r="B2" s="35"/>
      <c r="C2" s="35"/>
      <c r="D2" s="35"/>
      <c r="E2" s="35"/>
      <c r="F2" s="35"/>
      <c r="G2" s="35"/>
      <c r="H2" s="59"/>
    </row>
    <row r="3" ht="17.1" customHeight="1" spans="1:8">
      <c r="A3" s="60" t="s">
        <v>2</v>
      </c>
      <c r="B3" s="30"/>
      <c r="C3" s="61"/>
      <c r="D3" s="61"/>
      <c r="E3" s="61"/>
      <c r="F3" s="61"/>
      <c r="G3" s="62" t="s">
        <v>3</v>
      </c>
      <c r="H3" s="59"/>
    </row>
    <row r="4" ht="24" customHeight="1" spans="1:8">
      <c r="A4" s="24" t="s">
        <v>59</v>
      </c>
      <c r="B4" s="24" t="s">
        <v>76</v>
      </c>
      <c r="C4" s="38" t="s">
        <v>163</v>
      </c>
      <c r="D4" s="38" t="s">
        <v>169</v>
      </c>
      <c r="E4" s="24" t="s">
        <v>237</v>
      </c>
      <c r="F4" s="24"/>
      <c r="G4" s="24"/>
      <c r="H4" s="59"/>
    </row>
    <row r="5" ht="24" customHeight="1" spans="1:8">
      <c r="A5" s="24"/>
      <c r="B5" s="24"/>
      <c r="C5" s="32"/>
      <c r="D5" s="32"/>
      <c r="E5" s="39" t="s">
        <v>89</v>
      </c>
      <c r="F5" s="40" t="s">
        <v>166</v>
      </c>
      <c r="G5" s="6" t="s">
        <v>238</v>
      </c>
      <c r="H5" s="59"/>
    </row>
    <row r="6" s="1" customFormat="1" ht="23.25" customHeight="1" spans="1:8">
      <c r="A6" s="63" t="s">
        <v>66</v>
      </c>
      <c r="B6" s="64">
        <v>45600</v>
      </c>
      <c r="C6" s="64">
        <v>0</v>
      </c>
      <c r="D6" s="64">
        <v>5600</v>
      </c>
      <c r="E6" s="64">
        <v>40000</v>
      </c>
      <c r="F6" s="64">
        <v>40000</v>
      </c>
      <c r="G6" s="64">
        <v>0</v>
      </c>
      <c r="H6" s="65"/>
    </row>
    <row r="7" ht="26.25" customHeight="1" spans="1:8">
      <c r="A7" s="66"/>
      <c r="B7" s="66"/>
      <c r="C7" s="66"/>
      <c r="D7" s="66"/>
      <c r="E7" s="66"/>
      <c r="F7" s="66"/>
      <c r="G7" s="66"/>
      <c r="H7" s="59"/>
    </row>
    <row r="8" customHeight="1" spans="1:8">
      <c r="A8" s="67"/>
      <c r="B8" s="67"/>
      <c r="C8" s="67"/>
      <c r="D8" s="67"/>
      <c r="E8" s="67"/>
      <c r="F8" s="67"/>
      <c r="G8" s="67"/>
      <c r="H8" s="59"/>
    </row>
    <row r="9" customHeight="1" spans="1:8">
      <c r="A9" s="67"/>
      <c r="B9" s="67"/>
      <c r="C9" s="67"/>
      <c r="D9" s="67"/>
      <c r="E9" s="67"/>
      <c r="F9" s="67"/>
      <c r="G9" s="67"/>
      <c r="H9" s="59"/>
    </row>
    <row r="10" customHeight="1" spans="1:8">
      <c r="A10" s="67"/>
      <c r="B10" s="67"/>
      <c r="C10" s="67"/>
      <c r="D10" s="67"/>
      <c r="E10" s="67"/>
      <c r="F10" s="67"/>
      <c r="G10" s="67"/>
      <c r="H10" s="59"/>
    </row>
    <row r="11" customHeight="1" spans="1:8">
      <c r="A11" s="67"/>
      <c r="B11" s="67"/>
      <c r="C11" s="67"/>
      <c r="D11" s="67"/>
      <c r="E11" s="67"/>
      <c r="F11" s="67"/>
      <c r="G11" s="67"/>
      <c r="H11" s="59"/>
    </row>
    <row r="12" customHeight="1" spans="1:8">
      <c r="A12" s="67"/>
      <c r="B12" s="67"/>
      <c r="C12" s="67"/>
      <c r="D12" s="67"/>
      <c r="E12" s="67"/>
      <c r="F12" s="67"/>
      <c r="G12" s="67"/>
      <c r="H12" s="59"/>
    </row>
    <row r="13" customHeight="1" spans="1:8">
      <c r="A13" s="67"/>
      <c r="B13" s="67"/>
      <c r="C13" s="67"/>
      <c r="D13" s="67"/>
      <c r="E13" s="67"/>
      <c r="F13" s="67"/>
      <c r="G13" s="67"/>
      <c r="H13" s="59"/>
    </row>
    <row r="14" customHeight="1" spans="1:8">
      <c r="A14" s="67"/>
      <c r="B14" s="67"/>
      <c r="C14" s="67"/>
      <c r="D14" s="59"/>
      <c r="E14" s="59"/>
      <c r="F14" s="67"/>
      <c r="G14" s="67"/>
      <c r="H14" s="59"/>
    </row>
    <row r="15" customHeight="1" spans="1:8">
      <c r="A15" s="59"/>
      <c r="B15" s="67"/>
      <c r="C15" s="67"/>
      <c r="D15" s="67"/>
      <c r="E15" s="59"/>
      <c r="F15" s="59"/>
      <c r="G15" s="67"/>
      <c r="H15" s="59"/>
    </row>
    <row r="16" customHeight="1" spans="1:8">
      <c r="A16" s="59"/>
      <c r="B16" s="67"/>
      <c r="C16" s="67"/>
      <c r="D16" s="67"/>
      <c r="E16" s="59"/>
      <c r="F16" s="67"/>
      <c r="G16" s="67"/>
      <c r="H16" s="59"/>
    </row>
    <row r="17" customHeight="1" spans="1:8">
      <c r="A17" s="59"/>
      <c r="B17" s="59"/>
      <c r="C17" s="67"/>
      <c r="D17" s="67"/>
      <c r="E17" s="59"/>
      <c r="F17" s="67"/>
      <c r="G17" s="59"/>
      <c r="H17" s="59"/>
    </row>
    <row r="18" customHeight="1" spans="1:8">
      <c r="A18" s="59"/>
      <c r="B18" s="59"/>
      <c r="C18" s="67"/>
      <c r="D18" s="67"/>
      <c r="E18" s="67"/>
      <c r="F18" s="67"/>
      <c r="G18" s="59"/>
      <c r="H18" s="59"/>
    </row>
    <row r="19" customHeight="1" spans="1:8">
      <c r="A19" s="59"/>
      <c r="B19" s="59"/>
      <c r="C19" s="59"/>
      <c r="D19" s="67"/>
      <c r="E19" s="59"/>
      <c r="F19" s="67"/>
      <c r="G19" s="67"/>
      <c r="H19" s="59"/>
    </row>
    <row r="20" customHeight="1" spans="1:8">
      <c r="A20" s="59"/>
      <c r="B20" s="59"/>
      <c r="C20" s="59"/>
      <c r="D20" s="67"/>
      <c r="E20" s="59"/>
      <c r="F20" s="59"/>
      <c r="G20" s="59"/>
      <c r="H20" s="59"/>
    </row>
  </sheetData>
  <sheetProtection formatCells="0" formatColumns="0" formatRows="0"/>
  <mergeCells count="7">
    <mergeCell ref="A1:G1"/>
    <mergeCell ref="A2:G2"/>
    <mergeCell ref="E4:G4"/>
    <mergeCell ref="A4:A5"/>
    <mergeCell ref="B4:B5"/>
    <mergeCell ref="C4:C5"/>
    <mergeCell ref="D4:D5"/>
  </mergeCells>
  <pageMargins left="1.18" right="0.39" top="0.39" bottom="0.39" header="0.5" footer="0.5"/>
  <pageSetup paperSize="9" scale="9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showZeros="0" workbookViewId="0">
      <selection activeCell="Q43" sqref="Q43"/>
    </sheetView>
  </sheetViews>
  <sheetFormatPr defaultColWidth="9" defaultRowHeight="12.75" customHeight="1"/>
  <cols>
    <col min="1" max="1" width="19" customWidth="1"/>
    <col min="2" max="10" width="17.1666666666667" customWidth="1"/>
  </cols>
  <sheetData>
    <row r="1" ht="24.95" customHeight="1" spans="1:10">
      <c r="A1" s="18" t="s">
        <v>239</v>
      </c>
      <c r="B1" s="18"/>
      <c r="C1" s="18"/>
      <c r="D1" s="18"/>
      <c r="E1" s="18"/>
      <c r="F1" s="18"/>
      <c r="G1" s="18"/>
      <c r="H1" s="18"/>
      <c r="I1" s="18"/>
      <c r="J1" s="18"/>
    </row>
    <row r="2" ht="17.1" customHeight="1" spans="1:10">
      <c r="A2" s="51"/>
      <c r="B2" s="51"/>
      <c r="C2" s="51"/>
      <c r="D2" s="51"/>
      <c r="E2" s="51"/>
      <c r="F2" s="51"/>
      <c r="G2" s="51"/>
      <c r="H2" s="51"/>
      <c r="I2" s="51"/>
      <c r="J2" s="19" t="s">
        <v>240</v>
      </c>
    </row>
    <row r="3" s="17" customFormat="1" ht="17.1" customHeight="1" spans="1:10">
      <c r="A3" s="52" t="s">
        <v>2</v>
      </c>
      <c r="B3" s="22"/>
      <c r="C3" s="22"/>
      <c r="D3" s="22"/>
      <c r="E3" s="22"/>
      <c r="F3" s="22"/>
      <c r="G3" s="22"/>
      <c r="H3" s="22"/>
      <c r="I3" s="22"/>
      <c r="J3" s="55" t="s">
        <v>58</v>
      </c>
    </row>
    <row r="4" ht="24" customHeight="1" spans="1:10">
      <c r="A4" s="56" t="s">
        <v>241</v>
      </c>
      <c r="B4" s="25" t="s">
        <v>242</v>
      </c>
      <c r="C4" s="25" t="s">
        <v>243</v>
      </c>
      <c r="D4" s="25" t="s">
        <v>244</v>
      </c>
      <c r="E4" s="25" t="s">
        <v>245</v>
      </c>
      <c r="F4" s="25" t="s">
        <v>246</v>
      </c>
      <c r="G4" s="25" t="s">
        <v>247</v>
      </c>
      <c r="H4" s="25" t="s">
        <v>248</v>
      </c>
      <c r="I4" s="25" t="s">
        <v>249</v>
      </c>
      <c r="J4" s="25" t="s">
        <v>250</v>
      </c>
    </row>
    <row r="5" s="1" customFormat="1" ht="23.25" customHeight="1" spans="1:10">
      <c r="A5" s="57"/>
      <c r="B5" s="26"/>
      <c r="C5" s="26"/>
      <c r="D5" s="54"/>
      <c r="E5" s="26"/>
      <c r="F5" s="26"/>
      <c r="G5" s="26"/>
      <c r="H5" s="26"/>
      <c r="I5" s="26"/>
      <c r="J5" s="26"/>
    </row>
    <row r="6" ht="20.25" customHeight="1" spans="1:10">
      <c r="A6" s="28"/>
      <c r="B6" s="28"/>
      <c r="C6" s="28"/>
      <c r="D6" s="28"/>
      <c r="E6" s="28"/>
      <c r="F6" s="28"/>
      <c r="G6" s="28"/>
      <c r="H6" s="28"/>
      <c r="I6" s="28"/>
      <c r="J6" s="28"/>
    </row>
    <row r="7" customHeight="1" spans="1:11">
      <c r="A7" s="1" t="s">
        <v>251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customHeight="1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customHeight="1" spans="1:11">
      <c r="A9" s="1"/>
      <c r="B9" s="1"/>
      <c r="C9" s="1"/>
      <c r="D9" s="1"/>
      <c r="E9" s="1"/>
      <c r="G9" s="1"/>
      <c r="I9" s="1"/>
      <c r="J9" s="1"/>
      <c r="K9" s="1"/>
    </row>
    <row r="10" customHeight="1" spans="1:11">
      <c r="A10" s="1"/>
      <c r="B10" s="1"/>
      <c r="C10" s="1"/>
      <c r="D10" s="1"/>
      <c r="E10" s="1"/>
      <c r="F10" s="1"/>
      <c r="G10" s="1"/>
      <c r="I10" s="1"/>
      <c r="J10" s="1"/>
      <c r="K10" s="1"/>
    </row>
    <row r="11" customHeight="1" spans="1:11">
      <c r="A11" s="1"/>
      <c r="B11" s="1"/>
      <c r="C11" s="1"/>
      <c r="D11" s="1"/>
      <c r="F11" s="1"/>
      <c r="G11" s="1"/>
      <c r="I11" s="1"/>
      <c r="J11" s="1"/>
      <c r="K11" s="1"/>
    </row>
    <row r="12" customHeight="1" spans="1:11">
      <c r="A12" s="1"/>
      <c r="B12" s="1"/>
      <c r="C12" s="1"/>
      <c r="D12" s="1"/>
      <c r="F12" s="1"/>
      <c r="J12" s="1"/>
      <c r="K12" s="1"/>
    </row>
    <row r="13" customHeight="1" spans="2:6">
      <c r="B13" s="1"/>
      <c r="C13" s="1"/>
      <c r="D13" s="1"/>
      <c r="E13" s="1"/>
      <c r="F13" s="1"/>
    </row>
    <row r="14" customHeight="1" spans="2:5">
      <c r="B14" s="1"/>
      <c r="C14" s="1"/>
      <c r="D14" s="1"/>
      <c r="E14" s="1"/>
    </row>
    <row r="15" customHeight="1" spans="3:6">
      <c r="C15" s="1"/>
      <c r="D15" s="1"/>
      <c r="E15" s="1"/>
      <c r="F15" s="1"/>
    </row>
    <row r="16" customHeight="1" spans="3:6">
      <c r="C16" s="1"/>
      <c r="E16" s="1"/>
      <c r="F16" s="1"/>
    </row>
    <row r="17" customHeight="1" spans="6:6">
      <c r="F17" s="1"/>
    </row>
    <row r="22" customHeight="1" spans="7:7">
      <c r="G22" s="1"/>
    </row>
  </sheetData>
  <sheetProtection formatCells="0" formatColumns="0" formatRows="0"/>
  <mergeCells count="1">
    <mergeCell ref="A1:J1"/>
  </mergeCells>
  <printOptions horizontalCentered="1"/>
  <pageMargins left="0.590277777777778" right="0.590277777777778" top="0.786805555555556" bottom="0.590277777777778" header="0.5" footer="0.5"/>
  <pageSetup paperSize="9" scale="9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3.5" customWidth="1"/>
    <col min="2" max="2" width="16.1666666666667" customWidth="1"/>
    <col min="3" max="3" width="11.8333333333333" customWidth="1"/>
    <col min="4" max="4" width="11" customWidth="1"/>
    <col min="5" max="5" width="11.3333333333333" customWidth="1"/>
    <col min="6" max="6" width="10.8333333333333" customWidth="1"/>
    <col min="7" max="7" width="13" customWidth="1"/>
    <col min="8" max="8" width="11.5" customWidth="1"/>
    <col min="9" max="9" width="37.3333333333333" customWidth="1"/>
    <col min="10" max="10" width="17.5" customWidth="1"/>
    <col min="11" max="11" width="10.3333333333333" customWidth="1"/>
    <col min="12" max="12" width="16" customWidth="1"/>
  </cols>
  <sheetData>
    <row r="1" s="16" customFormat="1" ht="24.95" customHeight="1" spans="1:12">
      <c r="A1" s="18" t="s">
        <v>252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17.1" customHeight="1" spans="1:1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19" t="s">
        <v>253</v>
      </c>
    </row>
    <row r="3" s="17" customFormat="1" ht="17.1" customHeight="1" spans="1:12">
      <c r="A3" s="52" t="s">
        <v>2</v>
      </c>
      <c r="B3" s="22"/>
      <c r="C3" s="22"/>
      <c r="D3" s="22"/>
      <c r="E3" s="22"/>
      <c r="F3" s="22"/>
      <c r="G3" s="22"/>
      <c r="H3" s="22"/>
      <c r="I3" s="22"/>
      <c r="J3" s="55"/>
      <c r="K3" s="22"/>
      <c r="L3" s="55" t="s">
        <v>58</v>
      </c>
    </row>
    <row r="4" ht="32.25" customHeight="1" spans="1:12">
      <c r="A4" s="24" t="s">
        <v>254</v>
      </c>
      <c r="B4" s="24" t="s">
        <v>255</v>
      </c>
      <c r="C4" s="24"/>
      <c r="D4" s="24"/>
      <c r="E4" s="24"/>
      <c r="F4" s="24"/>
      <c r="G4" s="24"/>
      <c r="H4" s="24"/>
      <c r="I4" s="24" t="s">
        <v>256</v>
      </c>
      <c r="J4" s="24" t="s">
        <v>257</v>
      </c>
      <c r="K4" s="24" t="s">
        <v>258</v>
      </c>
      <c r="L4" s="24"/>
    </row>
    <row r="5" ht="23.25" customHeight="1" spans="1:12">
      <c r="A5" s="24"/>
      <c r="B5" s="24" t="s">
        <v>244</v>
      </c>
      <c r="C5" s="24" t="s">
        <v>259</v>
      </c>
      <c r="D5" s="24"/>
      <c r="E5" s="24"/>
      <c r="F5" s="24"/>
      <c r="G5" s="24" t="s">
        <v>260</v>
      </c>
      <c r="H5" s="24"/>
      <c r="I5" s="24"/>
      <c r="J5" s="24"/>
      <c r="K5" s="24" t="s">
        <v>261</v>
      </c>
      <c r="L5" s="24" t="s">
        <v>262</v>
      </c>
    </row>
    <row r="6" ht="46.5" customHeight="1" spans="1:12">
      <c r="A6" s="24"/>
      <c r="B6" s="24"/>
      <c r="C6" s="53" t="s">
        <v>263</v>
      </c>
      <c r="D6" s="8" t="s">
        <v>62</v>
      </c>
      <c r="E6" s="8" t="s">
        <v>264</v>
      </c>
      <c r="F6" s="53" t="s">
        <v>265</v>
      </c>
      <c r="G6" s="53" t="s">
        <v>87</v>
      </c>
      <c r="H6" s="53" t="s">
        <v>88</v>
      </c>
      <c r="I6" s="24"/>
      <c r="J6" s="24"/>
      <c r="K6" s="24"/>
      <c r="L6" s="24"/>
    </row>
    <row r="7" s="1" customFormat="1" ht="27" customHeight="1" spans="1:12">
      <c r="A7" s="26" t="s">
        <v>76</v>
      </c>
      <c r="B7" s="54">
        <f>SUM(G7:H7)</f>
        <v>1211769</v>
      </c>
      <c r="C7" s="54">
        <v>0</v>
      </c>
      <c r="D7" s="54">
        <v>0</v>
      </c>
      <c r="E7" s="54">
        <v>0</v>
      </c>
      <c r="F7" s="54">
        <v>0</v>
      </c>
      <c r="G7" s="54">
        <v>601769</v>
      </c>
      <c r="H7" s="54">
        <v>610000</v>
      </c>
      <c r="I7" s="26"/>
      <c r="J7" s="26"/>
      <c r="K7" s="26"/>
      <c r="L7" s="26"/>
    </row>
    <row r="8" ht="153" customHeight="1" spans="1:13">
      <c r="A8" s="26" t="s">
        <v>66</v>
      </c>
      <c r="B8" s="54">
        <f>SUM(G8:H8)</f>
        <v>1211769</v>
      </c>
      <c r="C8" s="54">
        <v>0</v>
      </c>
      <c r="D8" s="54">
        <v>0</v>
      </c>
      <c r="E8" s="54">
        <v>0</v>
      </c>
      <c r="F8" s="54">
        <v>0</v>
      </c>
      <c r="G8" s="54">
        <v>601769</v>
      </c>
      <c r="H8" s="54">
        <v>610000</v>
      </c>
      <c r="I8" s="26" t="s">
        <v>266</v>
      </c>
      <c r="J8" s="26" t="s">
        <v>267</v>
      </c>
      <c r="K8" s="26" t="s">
        <v>268</v>
      </c>
      <c r="L8" s="26" t="s">
        <v>269</v>
      </c>
      <c r="M8" s="1"/>
    </row>
    <row r="9" ht="23.25" customHeight="1" spans="1:13">
      <c r="A9" s="1"/>
      <c r="B9" s="1"/>
      <c r="C9" s="1"/>
      <c r="D9" s="1"/>
      <c r="E9" s="1"/>
      <c r="G9" s="1"/>
      <c r="I9" s="1"/>
      <c r="J9" s="1"/>
      <c r="K9" s="1"/>
      <c r="M9" s="1"/>
    </row>
    <row r="10" ht="23.25" customHeight="1" spans="1:13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</row>
    <row r="11" ht="23.25" customHeight="1" spans="3:12">
      <c r="C11" s="1"/>
      <c r="D11" s="1"/>
      <c r="F11" s="1"/>
      <c r="G11" s="1"/>
      <c r="I11" s="1"/>
      <c r="J11" s="1"/>
      <c r="K11" s="1"/>
      <c r="L11" s="1"/>
    </row>
    <row r="12" ht="23.25" customHeight="1" spans="4:11">
      <c r="D12" s="1"/>
      <c r="F12" s="1"/>
      <c r="J12" s="1"/>
      <c r="K12" s="1"/>
    </row>
    <row r="13" ht="23.25" customHeight="1" spans="5:6">
      <c r="E13" s="1"/>
      <c r="F13" s="1"/>
    </row>
    <row r="14" ht="23.25" customHeight="1" spans="4:4">
      <c r="D14" s="1"/>
    </row>
    <row r="15" ht="23.25" customHeight="1" spans="6:6">
      <c r="F15" s="1"/>
    </row>
    <row r="16" ht="23.25" customHeight="1" spans="6:6">
      <c r="F16" s="1"/>
    </row>
    <row r="17" ht="23.25" customHeight="1" spans="6:6">
      <c r="F17" s="1"/>
    </row>
  </sheetData>
  <sheetProtection formatCells="0" formatColumns="0" formatRows="0"/>
  <mergeCells count="11">
    <mergeCell ref="A1:L1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rintOptions horizontalCentered="1"/>
  <pageMargins left="0.590277777777778" right="0.590277777777778" top="0.786805555555556" bottom="0.590277777777778" header="0.5" footer="0.5"/>
  <pageSetup paperSize="9" scale="94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showGridLines="0" showZeros="0" workbookViewId="0">
      <selection activeCell="Q17" sqref="Q17"/>
    </sheetView>
  </sheetViews>
  <sheetFormatPr defaultColWidth="9.16666666666667" defaultRowHeight="12.75" customHeight="1"/>
  <cols>
    <col min="1" max="1" width="23" customWidth="1"/>
    <col min="2" max="2" width="9.16666666666667" customWidth="1"/>
    <col min="3" max="3" width="10.1666666666667" customWidth="1"/>
    <col min="4" max="4" width="9.66666666666667" customWidth="1"/>
    <col min="5" max="5" width="10.3333333333333" customWidth="1"/>
    <col min="6" max="6" width="9.5" customWidth="1"/>
    <col min="7" max="7" width="9.16666666666667" customWidth="1"/>
    <col min="8" max="8" width="8.66666666666667" customWidth="1"/>
    <col min="9" max="9" width="10.3333333333333" customWidth="1"/>
    <col min="10" max="10" width="11.1666666666667" customWidth="1"/>
    <col min="11" max="11" width="9.83333333333333" customWidth="1"/>
    <col min="12" max="12" width="10" customWidth="1"/>
    <col min="13" max="13" width="9.66666666666667" customWidth="1"/>
    <col min="14" max="14" width="9.83333333333333" customWidth="1"/>
    <col min="15" max="15" width="10.6666666666667" customWidth="1"/>
    <col min="16" max="16" width="11.3333333333333" customWidth="1"/>
    <col min="17" max="17" width="10.1666666666667" customWidth="1"/>
    <col min="18" max="18" width="10.8333333333333" customWidth="1"/>
  </cols>
  <sheetData>
    <row r="1" s="16" customFormat="1" ht="24.95" customHeight="1" spans="1:19">
      <c r="A1" s="18" t="s">
        <v>270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49"/>
    </row>
    <row r="2" ht="17.1" customHeight="1" spans="1:19">
      <c r="A2" s="36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5" t="s">
        <v>271</v>
      </c>
      <c r="S2" s="37"/>
    </row>
    <row r="3" ht="18" customHeight="1" spans="1:19">
      <c r="A3" s="38" t="s">
        <v>272</v>
      </c>
      <c r="B3" s="24" t="s">
        <v>273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6" t="s">
        <v>274</v>
      </c>
      <c r="Q3" s="24"/>
      <c r="R3" s="24"/>
      <c r="S3" s="50"/>
    </row>
    <row r="4" ht="18" customHeight="1" spans="1:19">
      <c r="A4" s="38"/>
      <c r="B4" s="31" t="s">
        <v>76</v>
      </c>
      <c r="C4" s="23" t="s">
        <v>275</v>
      </c>
      <c r="D4" s="23"/>
      <c r="E4" s="23"/>
      <c r="F4" s="23"/>
      <c r="G4" s="23"/>
      <c r="H4" s="23"/>
      <c r="I4" s="23"/>
      <c r="J4" s="47" t="s">
        <v>276</v>
      </c>
      <c r="K4" s="47" t="s">
        <v>277</v>
      </c>
      <c r="L4" s="23"/>
      <c r="M4" s="23"/>
      <c r="N4" s="23"/>
      <c r="O4" s="23"/>
      <c r="P4" s="46" t="s">
        <v>76</v>
      </c>
      <c r="Q4" s="24" t="s">
        <v>278</v>
      </c>
      <c r="R4" s="24" t="s">
        <v>279</v>
      </c>
      <c r="S4" s="50"/>
    </row>
    <row r="5" ht="68.25" customHeight="1" spans="1:19">
      <c r="A5" s="32"/>
      <c r="B5" s="39"/>
      <c r="C5" s="40" t="s">
        <v>89</v>
      </c>
      <c r="D5" s="6" t="s">
        <v>280</v>
      </c>
      <c r="E5" s="6" t="s">
        <v>281</v>
      </c>
      <c r="F5" s="8" t="s">
        <v>282</v>
      </c>
      <c r="G5" s="8" t="s">
        <v>283</v>
      </c>
      <c r="H5" s="3" t="s">
        <v>284</v>
      </c>
      <c r="I5" s="48" t="s">
        <v>285</v>
      </c>
      <c r="J5" s="25"/>
      <c r="K5" s="40" t="s">
        <v>89</v>
      </c>
      <c r="L5" s="6" t="s">
        <v>286</v>
      </c>
      <c r="M5" s="6" t="s">
        <v>287</v>
      </c>
      <c r="N5" s="6" t="s">
        <v>288</v>
      </c>
      <c r="O5" s="48" t="s">
        <v>289</v>
      </c>
      <c r="P5" s="25"/>
      <c r="Q5" s="25"/>
      <c r="R5" s="25"/>
      <c r="S5" s="50"/>
    </row>
    <row r="6" s="1" customFormat="1" ht="24.95" customHeight="1" spans="1:19">
      <c r="A6" s="41" t="s">
        <v>76</v>
      </c>
      <c r="B6" s="42">
        <v>10</v>
      </c>
      <c r="C6" s="43">
        <v>6</v>
      </c>
      <c r="D6" s="44">
        <v>6</v>
      </c>
      <c r="E6" s="44">
        <v>0</v>
      </c>
      <c r="F6" s="44">
        <v>0</v>
      </c>
      <c r="G6" s="45">
        <v>0</v>
      </c>
      <c r="H6" s="44">
        <v>0</v>
      </c>
      <c r="I6" s="43">
        <v>0</v>
      </c>
      <c r="J6" s="44">
        <v>0</v>
      </c>
      <c r="K6" s="44">
        <v>4</v>
      </c>
      <c r="L6" s="44">
        <v>4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36"/>
    </row>
    <row r="7" ht="24.95" customHeight="1" spans="1:19">
      <c r="A7" s="41" t="s">
        <v>66</v>
      </c>
      <c r="B7" s="42">
        <v>10</v>
      </c>
      <c r="C7" s="43">
        <v>6</v>
      </c>
      <c r="D7" s="44">
        <v>6</v>
      </c>
      <c r="E7" s="44">
        <v>0</v>
      </c>
      <c r="F7" s="44">
        <v>0</v>
      </c>
      <c r="G7" s="45">
        <v>0</v>
      </c>
      <c r="H7" s="44">
        <v>0</v>
      </c>
      <c r="I7" s="43">
        <v>0</v>
      </c>
      <c r="J7" s="44">
        <v>0</v>
      </c>
      <c r="K7" s="44">
        <v>4</v>
      </c>
      <c r="L7" s="44">
        <v>4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37"/>
    </row>
    <row r="8" customHeight="1" spans="1:19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customHeight="1" spans="1:19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</row>
    <row r="10" customHeight="1" spans="1:19">
      <c r="A10" s="36"/>
      <c r="B10" s="36"/>
      <c r="C10" s="37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</row>
    <row r="11" customHeight="1" spans="1:19">
      <c r="A11" s="36"/>
      <c r="B11" s="36"/>
      <c r="C11" s="36"/>
      <c r="D11" s="36"/>
      <c r="E11" s="36"/>
      <c r="F11" s="36"/>
      <c r="G11" s="36"/>
      <c r="H11" s="36"/>
      <c r="I11" s="36"/>
      <c r="J11" s="37"/>
      <c r="K11" s="36"/>
      <c r="L11" s="36"/>
      <c r="M11" s="36"/>
      <c r="N11" s="36"/>
      <c r="O11" s="36"/>
      <c r="P11" s="36"/>
      <c r="Q11" s="36"/>
      <c r="R11" s="36"/>
      <c r="S11" s="37"/>
    </row>
    <row r="12" customHeight="1" spans="1:19">
      <c r="A12" s="36"/>
      <c r="B12" s="36"/>
      <c r="C12" s="36"/>
      <c r="D12" s="36"/>
      <c r="E12" s="36"/>
      <c r="F12" s="36"/>
      <c r="G12" s="36"/>
      <c r="H12" s="36"/>
      <c r="I12" s="36"/>
      <c r="J12" s="37"/>
      <c r="K12" s="36"/>
      <c r="L12" s="36"/>
      <c r="M12" s="36"/>
      <c r="N12" s="36"/>
      <c r="O12" s="36"/>
      <c r="P12" s="36"/>
      <c r="Q12" s="36"/>
      <c r="R12" s="36"/>
      <c r="S12" s="37"/>
    </row>
    <row r="13" customHeight="1" spans="1:19">
      <c r="A13" s="37"/>
      <c r="B13" s="37"/>
      <c r="C13" s="36"/>
      <c r="D13" s="37"/>
      <c r="E13" s="36"/>
      <c r="F13" s="36"/>
      <c r="G13" s="36"/>
      <c r="H13" s="36"/>
      <c r="I13" s="36"/>
      <c r="J13" s="37"/>
      <c r="K13" s="36"/>
      <c r="L13" s="36"/>
      <c r="M13" s="36"/>
      <c r="N13" s="37"/>
      <c r="O13" s="36"/>
      <c r="P13" s="36"/>
      <c r="Q13" s="36"/>
      <c r="R13" s="36"/>
      <c r="S13" s="37"/>
    </row>
    <row r="14" customHeight="1" spans="1:19">
      <c r="A14" s="37"/>
      <c r="B14" s="37"/>
      <c r="C14" s="36"/>
      <c r="D14" s="37"/>
      <c r="E14" s="36"/>
      <c r="F14" s="36"/>
      <c r="G14" s="36"/>
      <c r="H14" s="36"/>
      <c r="I14" s="37"/>
      <c r="J14" s="37"/>
      <c r="K14" s="36"/>
      <c r="L14" s="36"/>
      <c r="M14" s="36"/>
      <c r="N14" s="36"/>
      <c r="O14" s="36"/>
      <c r="P14" s="36"/>
      <c r="Q14" s="36"/>
      <c r="R14" s="36"/>
      <c r="S14" s="37"/>
    </row>
    <row r="15" customHeight="1" spans="1:19">
      <c r="A15" s="37"/>
      <c r="B15" s="37"/>
      <c r="C15" s="37"/>
      <c r="D15" s="36"/>
      <c r="E15" s="36"/>
      <c r="F15" s="36"/>
      <c r="G15" s="36"/>
      <c r="H15" s="36"/>
      <c r="I15" s="37"/>
      <c r="J15" s="37"/>
      <c r="K15" s="36"/>
      <c r="L15" s="36"/>
      <c r="M15" s="36"/>
      <c r="N15" s="36"/>
      <c r="O15" s="36"/>
      <c r="P15" s="36"/>
      <c r="Q15" s="37"/>
      <c r="R15" s="36"/>
      <c r="S15" s="37"/>
    </row>
    <row r="16" customHeight="1" spans="1:19">
      <c r="A16" s="37"/>
      <c r="B16" s="37"/>
      <c r="C16" s="37"/>
      <c r="D16" s="36"/>
      <c r="E16" s="36"/>
      <c r="F16" s="36"/>
      <c r="G16" s="37"/>
      <c r="H16" s="37"/>
      <c r="I16" s="37"/>
      <c r="J16" s="37"/>
      <c r="K16" s="36"/>
      <c r="L16" s="36"/>
      <c r="M16" s="36"/>
      <c r="N16" s="36"/>
      <c r="O16" s="36"/>
      <c r="P16" s="36"/>
      <c r="Q16" s="36"/>
      <c r="R16" s="36"/>
      <c r="S16" s="37"/>
    </row>
    <row r="17" customHeight="1" spans="1:19">
      <c r="A17" s="37"/>
      <c r="B17" s="37"/>
      <c r="C17" s="37"/>
      <c r="D17" s="36"/>
      <c r="E17" s="37"/>
      <c r="F17" s="36"/>
      <c r="G17" s="37"/>
      <c r="H17" s="36"/>
      <c r="I17" s="37"/>
      <c r="J17" s="37"/>
      <c r="K17" s="36"/>
      <c r="L17" s="36"/>
      <c r="M17" s="36"/>
      <c r="N17" s="36"/>
      <c r="O17" s="36"/>
      <c r="P17" s="36"/>
      <c r="Q17" s="36"/>
      <c r="R17" s="37"/>
      <c r="S17" s="37"/>
    </row>
    <row r="18" customHeight="1" spans="1:19">
      <c r="A18" s="37"/>
      <c r="B18" s="37"/>
      <c r="C18" s="37"/>
      <c r="D18" s="37"/>
      <c r="E18" s="37"/>
      <c r="F18" s="36"/>
      <c r="G18" s="37"/>
      <c r="H18" s="37"/>
      <c r="I18" s="36"/>
      <c r="J18" s="37"/>
      <c r="K18" s="36"/>
      <c r="L18" s="36"/>
      <c r="M18" s="36"/>
      <c r="N18" s="37"/>
      <c r="O18" s="37"/>
      <c r="P18" s="37"/>
      <c r="Q18" s="36"/>
      <c r="R18" s="37"/>
      <c r="S18" s="37"/>
    </row>
    <row r="19" customHeight="1" spans="1:19">
      <c r="A19" s="37"/>
      <c r="B19" s="37"/>
      <c r="C19" s="37"/>
      <c r="D19" s="37"/>
      <c r="E19" s="37"/>
      <c r="F19" s="37"/>
      <c r="G19" s="36"/>
      <c r="H19" s="36"/>
      <c r="I19" s="37"/>
      <c r="J19" s="37"/>
      <c r="K19" s="36"/>
      <c r="L19" s="36"/>
      <c r="M19" s="36"/>
      <c r="N19" s="37"/>
      <c r="O19" s="37"/>
      <c r="P19" s="37"/>
      <c r="Q19" s="36"/>
      <c r="R19" s="37"/>
      <c r="S19" s="37"/>
    </row>
    <row r="20" customHeight="1" spans="1:19">
      <c r="A20" s="37"/>
      <c r="B20" s="37"/>
      <c r="C20" s="37"/>
      <c r="D20" s="37"/>
      <c r="E20" s="37"/>
      <c r="F20" s="37"/>
      <c r="G20" s="37"/>
      <c r="H20" s="37"/>
      <c r="I20" s="36"/>
      <c r="J20" s="37"/>
      <c r="K20" s="37"/>
      <c r="L20" s="36"/>
      <c r="M20" s="37"/>
      <c r="N20" s="37"/>
      <c r="O20" s="37"/>
      <c r="P20" s="37"/>
      <c r="Q20" s="36"/>
      <c r="R20" s="37"/>
      <c r="S20" s="37"/>
    </row>
    <row r="21" customHeight="1" spans="1:19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6"/>
      <c r="L21" s="37"/>
      <c r="M21" s="37"/>
      <c r="N21" s="37"/>
      <c r="O21" s="37"/>
      <c r="P21" s="36"/>
      <c r="Q21" s="36"/>
      <c r="R21" s="37"/>
      <c r="S21" s="37"/>
    </row>
    <row r="22" customHeight="1" spans="1:19">
      <c r="A22" s="37"/>
      <c r="B22" s="37"/>
      <c r="C22" s="37"/>
      <c r="D22" s="37"/>
      <c r="E22" s="37"/>
      <c r="F22" s="37"/>
      <c r="G22" s="37"/>
      <c r="H22" s="37"/>
      <c r="I22" s="36"/>
      <c r="J22" s="37"/>
      <c r="K22" s="37"/>
      <c r="L22" s="37"/>
      <c r="M22" s="37"/>
      <c r="N22" s="37"/>
      <c r="O22" s="37"/>
      <c r="P22" s="36"/>
      <c r="Q22" s="37"/>
      <c r="R22" s="37"/>
      <c r="S22" s="37"/>
    </row>
    <row r="29" customHeight="1" spans="1:19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6"/>
      <c r="N29" s="37"/>
      <c r="O29" s="37"/>
      <c r="P29" s="37"/>
      <c r="Q29" s="37"/>
      <c r="R29" s="37"/>
      <c r="S29" s="37"/>
    </row>
  </sheetData>
  <sheetProtection formatCells="0" formatColumns="0" formatRows="0"/>
  <mergeCells count="11">
    <mergeCell ref="A1:R1"/>
    <mergeCell ref="B3:O3"/>
    <mergeCell ref="P3:R3"/>
    <mergeCell ref="C4:I4"/>
    <mergeCell ref="K4:O4"/>
    <mergeCell ref="A3:A5"/>
    <mergeCell ref="B4:B5"/>
    <mergeCell ref="J4:J5"/>
    <mergeCell ref="P4:P5"/>
    <mergeCell ref="Q4:Q5"/>
    <mergeCell ref="R4:R5"/>
  </mergeCells>
  <pageMargins left="1.18" right="0.39" top="0.39" bottom="0.39" header="0.5" footer="0.5"/>
  <pageSetup paperSize="9" scale="82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A8" sqref="A8"/>
    </sheetView>
  </sheetViews>
  <sheetFormatPr defaultColWidth="9" defaultRowHeight="11.25"/>
  <cols>
    <col min="1" max="1" width="15.1666666666667" customWidth="1"/>
    <col min="2" max="2" width="16.6666666666667" customWidth="1"/>
    <col min="3" max="5" width="9.16666666666667" customWidth="1"/>
    <col min="6" max="11" width="15.1666666666667" customWidth="1"/>
  </cols>
  <sheetData>
    <row r="1" s="16" customFormat="1" ht="24.95" customHeight="1" spans="1:11">
      <c r="A1" s="18" t="s">
        <v>290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17.1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5" t="s">
        <v>291</v>
      </c>
    </row>
    <row r="3" s="17" customFormat="1" ht="17.1" customHeight="1" spans="1:11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9" t="s">
        <v>58</v>
      </c>
    </row>
    <row r="4" ht="26.25" customHeight="1" spans="1:11">
      <c r="A4" s="31" t="s">
        <v>195</v>
      </c>
      <c r="B4" s="31" t="s">
        <v>292</v>
      </c>
      <c r="C4" s="24" t="s">
        <v>293</v>
      </c>
      <c r="D4" s="24" t="s">
        <v>294</v>
      </c>
      <c r="E4" s="24" t="s">
        <v>295</v>
      </c>
      <c r="F4" s="24" t="s">
        <v>296</v>
      </c>
      <c r="G4" s="24"/>
      <c r="H4" s="24"/>
      <c r="I4" s="24"/>
      <c r="J4" s="24"/>
      <c r="K4" s="24"/>
    </row>
    <row r="5" ht="36.75" customHeight="1" spans="1:11">
      <c r="A5" s="32"/>
      <c r="B5" s="32"/>
      <c r="C5" s="24"/>
      <c r="D5" s="24"/>
      <c r="E5" s="24"/>
      <c r="F5" s="8" t="s">
        <v>60</v>
      </c>
      <c r="G5" s="8" t="s">
        <v>61</v>
      </c>
      <c r="H5" s="8" t="s">
        <v>62</v>
      </c>
      <c r="I5" s="8" t="s">
        <v>297</v>
      </c>
      <c r="J5" s="8" t="s">
        <v>64</v>
      </c>
      <c r="K5" s="8" t="s">
        <v>65</v>
      </c>
    </row>
    <row r="6" s="1" customFormat="1" ht="23.25" customHeight="1" spans="1:11">
      <c r="A6" s="33"/>
      <c r="B6" s="33"/>
      <c r="C6" s="33"/>
      <c r="D6" s="33"/>
      <c r="E6" s="34"/>
      <c r="F6" s="27"/>
      <c r="G6" s="27"/>
      <c r="H6" s="27"/>
      <c r="I6" s="27"/>
      <c r="J6" s="27"/>
      <c r="K6" s="27"/>
    </row>
    <row r="7" ht="21.7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12.75" customHeight="1" spans="1:11">
      <c r="A8" s="1" t="s">
        <v>251</v>
      </c>
      <c r="B8" s="1"/>
      <c r="C8" s="1"/>
      <c r="E8" s="1"/>
      <c r="F8" s="1"/>
      <c r="G8" s="1"/>
      <c r="H8" s="1"/>
      <c r="I8" s="1"/>
      <c r="J8" s="1"/>
      <c r="K8" s="1"/>
    </row>
    <row r="9" ht="12.75" customHeight="1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ht="12.75" customHeight="1" spans="2:11">
      <c r="B10" s="1"/>
      <c r="C10" s="1"/>
      <c r="D10" s="1"/>
      <c r="F10" s="1"/>
      <c r="G10" s="1"/>
      <c r="H10" s="1"/>
      <c r="I10" s="1"/>
      <c r="J10" s="1"/>
      <c r="K10" s="1"/>
    </row>
    <row r="11" ht="12.75" customHeight="1" spans="2:11">
      <c r="B11" s="1"/>
      <c r="C11" s="1"/>
      <c r="D11" s="1"/>
      <c r="F11" s="1"/>
      <c r="G11" s="1"/>
      <c r="H11" s="1"/>
      <c r="I11" s="1"/>
      <c r="J11" s="1"/>
      <c r="K11" s="1"/>
    </row>
    <row r="12" ht="12.75" customHeight="1" spans="2:11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ht="12.75" customHeight="1" spans="3:11">
      <c r="C13" s="1"/>
      <c r="D13" s="1"/>
      <c r="E13" s="1"/>
      <c r="F13" s="1"/>
      <c r="G13" s="1"/>
      <c r="H13" s="1"/>
      <c r="I13" s="1"/>
      <c r="J13" s="1"/>
      <c r="K13" s="1"/>
    </row>
    <row r="14" ht="12.75" customHeight="1" spans="3:11">
      <c r="C14" s="1"/>
      <c r="D14" s="1"/>
      <c r="E14" s="1"/>
      <c r="F14" s="1"/>
      <c r="G14" s="1"/>
      <c r="H14" s="1"/>
      <c r="I14" s="1"/>
      <c r="J14" s="1"/>
      <c r="K14" s="1"/>
    </row>
    <row r="15" ht="12.75" customHeight="1" spans="4:10">
      <c r="D15" s="1"/>
      <c r="E15" s="1"/>
      <c r="F15" s="1"/>
      <c r="G15" s="1"/>
      <c r="H15" s="1"/>
      <c r="I15" s="1"/>
      <c r="J15" s="1"/>
    </row>
    <row r="16" ht="12.75" customHeight="1" spans="5:7">
      <c r="E16" s="1"/>
      <c r="F16" s="1"/>
      <c r="G16" s="1"/>
    </row>
    <row r="17" ht="12.75" customHeight="1" spans="6:9">
      <c r="F17" s="1"/>
      <c r="G17" s="1"/>
      <c r="I17" s="1"/>
    </row>
    <row r="18" ht="12.75" customHeight="1" spans="6:7">
      <c r="F18" s="1"/>
      <c r="G18" s="1"/>
    </row>
    <row r="19" ht="12.75" customHeight="1" spans="6:7">
      <c r="F19" s="1"/>
      <c r="G19" s="1"/>
    </row>
    <row r="20" ht="12.75" customHeight="1" spans="7:7">
      <c r="G20" s="1"/>
    </row>
  </sheetData>
  <sheetProtection formatCells="0" formatColumns="0" formatRows="0"/>
  <mergeCells count="8">
    <mergeCell ref="A1:K1"/>
    <mergeCell ref="A3:E3"/>
    <mergeCell ref="F4:K4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9" customWidth="1"/>
    <col min="2" max="3" width="17.1666666666667" customWidth="1"/>
    <col min="4" max="4" width="12.8333333333333" customWidth="1"/>
    <col min="5" max="5" width="17.1666666666667" customWidth="1"/>
    <col min="6" max="6" width="13" customWidth="1"/>
    <col min="7" max="7" width="17.1666666666667" customWidth="1"/>
    <col min="8" max="8" width="11.5" customWidth="1"/>
    <col min="9" max="9" width="12.6666666666667" customWidth="1"/>
    <col min="10" max="10" width="17.1666666666667" customWidth="1"/>
  </cols>
  <sheetData>
    <row r="1" s="16" customFormat="1" ht="24.95" customHeight="1" spans="1:10">
      <c r="A1" s="18" t="s">
        <v>298</v>
      </c>
      <c r="B1" s="18"/>
      <c r="C1" s="18"/>
      <c r="D1" s="18"/>
      <c r="E1" s="18"/>
      <c r="F1" s="18"/>
      <c r="G1" s="18"/>
      <c r="H1" s="18"/>
      <c r="I1" s="18"/>
      <c r="J1" s="18"/>
    </row>
    <row r="2" ht="17.1" customHeight="1" spans="1:10">
      <c r="A2" s="19" t="s">
        <v>299</v>
      </c>
      <c r="B2" s="19"/>
      <c r="C2" s="19"/>
      <c r="D2" s="19"/>
      <c r="E2" s="19"/>
      <c r="F2" s="19"/>
      <c r="G2" s="19"/>
      <c r="H2" s="19"/>
      <c r="I2" s="19"/>
      <c r="J2" s="19"/>
    </row>
    <row r="3" s="17" customFormat="1" ht="17.1" customHeight="1" spans="1:10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9" t="s">
        <v>58</v>
      </c>
    </row>
    <row r="4" ht="27" customHeight="1" spans="1:10">
      <c r="A4" s="23" t="s">
        <v>195</v>
      </c>
      <c r="B4" s="23" t="s">
        <v>76</v>
      </c>
      <c r="C4" s="24" t="s">
        <v>300</v>
      </c>
      <c r="D4" s="24"/>
      <c r="E4" s="24"/>
      <c r="F4" s="24"/>
      <c r="G4" s="24"/>
      <c r="H4" s="24"/>
      <c r="I4" s="24" t="s">
        <v>301</v>
      </c>
      <c r="J4" s="24" t="s">
        <v>297</v>
      </c>
    </row>
    <row r="5" ht="32.25" customHeight="1" spans="1:10">
      <c r="A5" s="25"/>
      <c r="B5" s="25"/>
      <c r="C5" s="3" t="s">
        <v>89</v>
      </c>
      <c r="D5" s="3" t="s">
        <v>302</v>
      </c>
      <c r="E5" s="3" t="s">
        <v>303</v>
      </c>
      <c r="F5" s="3" t="s">
        <v>304</v>
      </c>
      <c r="G5" s="3" t="s">
        <v>305</v>
      </c>
      <c r="H5" s="3" t="s">
        <v>65</v>
      </c>
      <c r="I5" s="25"/>
      <c r="J5" s="25"/>
    </row>
    <row r="6" s="1" customFormat="1" ht="23.25" customHeight="1" spans="1:10">
      <c r="A6" s="26"/>
      <c r="B6" s="27"/>
      <c r="C6" s="27"/>
      <c r="D6" s="27"/>
      <c r="E6" s="27"/>
      <c r="F6" s="27"/>
      <c r="G6" s="27"/>
      <c r="H6" s="27"/>
      <c r="I6" s="27"/>
      <c r="J6" s="27"/>
    </row>
    <row r="7" ht="21.75" customHeight="1" spans="1:10">
      <c r="A7" s="28"/>
      <c r="B7" s="28"/>
      <c r="C7" s="28"/>
      <c r="D7" s="28"/>
      <c r="E7" s="28"/>
      <c r="F7" s="28"/>
      <c r="G7" s="28"/>
      <c r="H7" s="28"/>
      <c r="I7" s="28"/>
      <c r="J7" s="28"/>
    </row>
    <row r="8" customHeight="1" spans="1:11">
      <c r="A8" s="1" t="s">
        <v>251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customHeight="1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customHeight="1" spans="1:11">
      <c r="A10" s="1"/>
      <c r="B10" s="1"/>
      <c r="C10" s="1"/>
      <c r="D10" s="1"/>
      <c r="E10" s="1"/>
      <c r="G10" s="1"/>
      <c r="I10" s="1"/>
      <c r="J10" s="1"/>
      <c r="K10" s="1"/>
    </row>
    <row r="11" customHeight="1" spans="2:11">
      <c r="B11" s="1"/>
      <c r="C11" s="1"/>
      <c r="D11" s="1"/>
      <c r="E11" s="1"/>
      <c r="F11" s="1"/>
      <c r="G11" s="1"/>
      <c r="I11" s="1"/>
      <c r="J11" s="1"/>
      <c r="K11" s="1"/>
    </row>
    <row r="12" customHeight="1" spans="2:11">
      <c r="B12" s="1"/>
      <c r="C12" s="1"/>
      <c r="D12" s="1"/>
      <c r="F12" s="1"/>
      <c r="G12" s="1"/>
      <c r="I12" s="1"/>
      <c r="J12" s="1"/>
      <c r="K12" s="1"/>
    </row>
    <row r="13" customHeight="1" spans="2:11">
      <c r="B13" s="1"/>
      <c r="C13" s="1"/>
      <c r="D13" s="1"/>
      <c r="F13" s="1"/>
      <c r="J13" s="1"/>
      <c r="K13" s="1"/>
    </row>
    <row r="14" customHeight="1" spans="3:6">
      <c r="C14" s="1"/>
      <c r="D14" s="1"/>
      <c r="E14" s="1"/>
      <c r="F14" s="1"/>
    </row>
    <row r="15" customHeight="1" spans="4:5">
      <c r="D15" s="1"/>
      <c r="E15" s="1"/>
    </row>
    <row r="16" customHeight="1" spans="4:6">
      <c r="D16" s="1"/>
      <c r="E16" s="1"/>
      <c r="F16" s="1"/>
    </row>
    <row r="17" customHeight="1" spans="5:6">
      <c r="E17" s="1"/>
      <c r="F17" s="1"/>
    </row>
    <row r="18" customHeight="1" spans="6:6">
      <c r="F18" s="1"/>
    </row>
  </sheetData>
  <sheetProtection formatCells="0" formatColumns="0" formatRows="0"/>
  <mergeCells count="8">
    <mergeCell ref="A1:J1"/>
    <mergeCell ref="A2:J2"/>
    <mergeCell ref="A3:E3"/>
    <mergeCell ref="C4:H4"/>
    <mergeCell ref="A4:A5"/>
    <mergeCell ref="B4:B5"/>
    <mergeCell ref="I4:I5"/>
    <mergeCell ref="J4:J5"/>
  </mergeCells>
  <pageMargins left="1.18" right="0.39" top="0.39" bottom="0.39" header="0.5" footer="0.5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showGridLines="0" showZeros="0" workbookViewId="0">
      <selection activeCell="A13" sqref="A13"/>
    </sheetView>
  </sheetViews>
  <sheetFormatPr defaultColWidth="9" defaultRowHeight="11.25"/>
  <cols>
    <col min="1" max="1" width="15.3333333333333" customWidth="1"/>
    <col min="2" max="2" width="35.3333333333333" customWidth="1"/>
    <col min="3" max="3" width="16.6666666666667" customWidth="1"/>
    <col min="4" max="4" width="13.3333333333333" customWidth="1"/>
    <col min="7" max="7" width="10.8333333333333" customWidth="1"/>
    <col min="9" max="9" width="7.83333333333333" customWidth="1"/>
    <col min="11" max="11" width="12.3333333333333" customWidth="1"/>
    <col min="12" max="12" width="30.5" customWidth="1"/>
    <col min="13" max="13" width="18.5" customWidth="1"/>
  </cols>
  <sheetData>
    <row r="1" ht="29.25" customHeight="1" spans="1:13">
      <c r="A1" s="2" t="s">
        <v>306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2" customHeight="1" spans="13:13">
      <c r="M2" s="14" t="s">
        <v>307</v>
      </c>
    </row>
    <row r="3" ht="15.75" customHeight="1" spans="13:13">
      <c r="M3" s="14" t="s">
        <v>58</v>
      </c>
    </row>
    <row r="4" ht="21.75" customHeight="1" spans="1:13">
      <c r="A4" s="3" t="s">
        <v>59</v>
      </c>
      <c r="B4" s="3" t="s">
        <v>308</v>
      </c>
      <c r="C4" s="3" t="s">
        <v>309</v>
      </c>
      <c r="D4" s="3" t="s">
        <v>310</v>
      </c>
      <c r="E4" s="4" t="s">
        <v>311</v>
      </c>
      <c r="F4" s="5"/>
      <c r="G4" s="5"/>
      <c r="H4" s="5"/>
      <c r="I4" s="5"/>
      <c r="J4" s="15"/>
      <c r="K4" s="3" t="s">
        <v>312</v>
      </c>
      <c r="L4" s="3" t="s">
        <v>313</v>
      </c>
      <c r="M4" s="3" t="s">
        <v>314</v>
      </c>
    </row>
    <row r="5" ht="20.25" customHeight="1" spans="1:13">
      <c r="A5" s="6"/>
      <c r="B5" s="6"/>
      <c r="C5" s="6"/>
      <c r="D5" s="6"/>
      <c r="E5" s="3" t="s">
        <v>76</v>
      </c>
      <c r="F5" s="4" t="s">
        <v>315</v>
      </c>
      <c r="G5" s="5"/>
      <c r="H5" s="5"/>
      <c r="I5" s="15"/>
      <c r="J5" s="3" t="s">
        <v>316</v>
      </c>
      <c r="K5" s="6"/>
      <c r="L5" s="6"/>
      <c r="M5" s="6"/>
    </row>
    <row r="6" ht="55.5" customHeight="1" spans="1:13">
      <c r="A6" s="7"/>
      <c r="B6" s="7"/>
      <c r="C6" s="7"/>
      <c r="D6" s="7"/>
      <c r="E6" s="7"/>
      <c r="F6" s="8" t="s">
        <v>89</v>
      </c>
      <c r="G6" s="8" t="s">
        <v>317</v>
      </c>
      <c r="H6" s="8" t="s">
        <v>62</v>
      </c>
      <c r="I6" s="8" t="s">
        <v>318</v>
      </c>
      <c r="J6" s="7"/>
      <c r="K6" s="7"/>
      <c r="L6" s="7"/>
      <c r="M6" s="7"/>
    </row>
    <row r="7" s="1" customFormat="1" ht="47.25" customHeight="1" spans="1:13">
      <c r="A7" s="9"/>
      <c r="B7" s="10"/>
      <c r="C7" s="10"/>
      <c r="D7" s="11"/>
      <c r="E7" s="12"/>
      <c r="F7" s="12"/>
      <c r="G7" s="12"/>
      <c r="H7" s="12"/>
      <c r="I7" s="12"/>
      <c r="J7" s="12"/>
      <c r="K7" s="10"/>
      <c r="L7" s="10"/>
      <c r="M7" s="10"/>
    </row>
    <row r="8" ht="25.5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customHeight="1" spans="1:1">
      <c r="A9" t="s">
        <v>319</v>
      </c>
    </row>
    <row r="10" customHeight="1" spans="2:2">
      <c r="B10" t="s">
        <v>320</v>
      </c>
    </row>
    <row r="11" customHeight="1" spans="1:1">
      <c r="A11" t="s">
        <v>321</v>
      </c>
    </row>
    <row r="13" spans="1:1">
      <c r="A13" s="1" t="s">
        <v>251</v>
      </c>
    </row>
  </sheetData>
  <sheetProtection formatCells="0" formatColumns="0" formatRows="0"/>
  <mergeCells count="12">
    <mergeCell ref="A1:M1"/>
    <mergeCell ref="E4:J4"/>
    <mergeCell ref="F5:I5"/>
    <mergeCell ref="A4:A6"/>
    <mergeCell ref="B4:B6"/>
    <mergeCell ref="C4:C6"/>
    <mergeCell ref="D4:D6"/>
    <mergeCell ref="E5:E6"/>
    <mergeCell ref="J5:J6"/>
    <mergeCell ref="K4:K6"/>
    <mergeCell ref="L4:L6"/>
    <mergeCell ref="M4:M6"/>
  </mergeCells>
  <pageMargins left="0.75" right="0.75" top="1" bottom="1" header="0.5" footer="0.5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F8" sqref="F8"/>
    </sheetView>
  </sheetViews>
  <sheetFormatPr defaultColWidth="9.16666666666667" defaultRowHeight="12.75" customHeight="1"/>
  <cols>
    <col min="1" max="1" width="7.33333333333333" customWidth="1"/>
    <col min="2" max="2" width="7.66666666666667" customWidth="1"/>
    <col min="3" max="3" width="6.33333333333333" customWidth="1"/>
    <col min="4" max="4" width="39.1666666666667" customWidth="1"/>
    <col min="5" max="5" width="24.3333333333333" customWidth="1"/>
    <col min="6" max="6" width="21.3333333333333" customWidth="1"/>
    <col min="7" max="7" width="23.6666666666667" customWidth="1"/>
    <col min="8" max="8" width="18.6666666666667" customWidth="1"/>
    <col min="9" max="9" width="18.3333333333333" customWidth="1"/>
    <col min="10" max="10" width="19.6666666666667" customWidth="1"/>
  </cols>
  <sheetData>
    <row r="1" s="16" customFormat="1" ht="24.95" customHeight="1" spans="1:11">
      <c r="A1" s="18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211"/>
    </row>
    <row r="2" ht="17.1" customHeight="1" spans="1:11">
      <c r="A2" s="171"/>
      <c r="B2" s="171"/>
      <c r="C2" s="171"/>
      <c r="D2" s="171"/>
      <c r="E2" s="171"/>
      <c r="F2" s="171"/>
      <c r="G2" s="171"/>
      <c r="H2" s="171"/>
      <c r="I2" s="171"/>
      <c r="J2" s="19" t="s">
        <v>69</v>
      </c>
      <c r="K2" s="212"/>
    </row>
    <row r="3" s="17" customFormat="1" ht="17.1" customHeight="1" spans="1:11">
      <c r="A3" s="205" t="s">
        <v>2</v>
      </c>
      <c r="B3" s="206"/>
      <c r="C3" s="206"/>
      <c r="D3" s="206"/>
      <c r="E3" s="84"/>
      <c r="F3" s="84"/>
      <c r="G3" s="84"/>
      <c r="H3" s="84"/>
      <c r="I3" s="84"/>
      <c r="J3" s="123" t="s">
        <v>58</v>
      </c>
      <c r="K3" s="84"/>
    </row>
    <row r="4" ht="17.1" customHeight="1" spans="1:11">
      <c r="A4" s="39" t="s">
        <v>70</v>
      </c>
      <c r="B4" s="39"/>
      <c r="C4" s="109"/>
      <c r="D4" s="31" t="s">
        <v>71</v>
      </c>
      <c r="E4" s="38" t="s">
        <v>60</v>
      </c>
      <c r="F4" s="24" t="s">
        <v>61</v>
      </c>
      <c r="G4" s="24" t="s">
        <v>62</v>
      </c>
      <c r="H4" s="86" t="s">
        <v>72</v>
      </c>
      <c r="I4" s="38" t="s">
        <v>64</v>
      </c>
      <c r="J4" s="24" t="s">
        <v>65</v>
      </c>
      <c r="K4" s="107"/>
    </row>
    <row r="5" ht="17.1" customHeight="1" spans="1:11">
      <c r="A5" s="38" t="s">
        <v>73</v>
      </c>
      <c r="B5" s="38" t="s">
        <v>74</v>
      </c>
      <c r="C5" s="24" t="s">
        <v>75</v>
      </c>
      <c r="D5" s="86"/>
      <c r="E5" s="38"/>
      <c r="F5" s="24"/>
      <c r="G5" s="24"/>
      <c r="H5" s="86"/>
      <c r="I5" s="38"/>
      <c r="J5" s="24"/>
      <c r="K5" s="107"/>
    </row>
    <row r="6" s="36" customFormat="1" ht="29.25" customHeight="1" spans="1:10">
      <c r="A6" s="99"/>
      <c r="B6" s="99"/>
      <c r="C6" s="99"/>
      <c r="D6" s="111" t="s">
        <v>76</v>
      </c>
      <c r="E6" s="207">
        <f>1171769+40000</f>
        <v>1211769</v>
      </c>
      <c r="F6" s="207">
        <f>1171769+40000</f>
        <v>1211769</v>
      </c>
      <c r="G6" s="149">
        <v>0</v>
      </c>
      <c r="H6" s="149">
        <v>0</v>
      </c>
      <c r="I6" s="149">
        <v>0</v>
      </c>
      <c r="J6" s="95">
        <v>0</v>
      </c>
    </row>
    <row r="7" s="37" customFormat="1" ht="29.25" customHeight="1" spans="1:11">
      <c r="A7" s="99" t="s">
        <v>77</v>
      </c>
      <c r="B7" s="99" t="s">
        <v>78</v>
      </c>
      <c r="C7" s="99" t="s">
        <v>79</v>
      </c>
      <c r="D7" s="111" t="s">
        <v>80</v>
      </c>
      <c r="E7" s="149">
        <v>475489</v>
      </c>
      <c r="F7" s="149">
        <v>475489</v>
      </c>
      <c r="G7" s="149">
        <v>0</v>
      </c>
      <c r="H7" s="149">
        <v>0</v>
      </c>
      <c r="I7" s="149">
        <v>0</v>
      </c>
      <c r="J7" s="95">
        <v>0</v>
      </c>
      <c r="K7" s="36"/>
    </row>
    <row r="8" s="37" customFormat="1" ht="29.25" customHeight="1" spans="1:11">
      <c r="A8" s="99" t="s">
        <v>77</v>
      </c>
      <c r="B8" s="99" t="s">
        <v>78</v>
      </c>
      <c r="C8" s="99" t="s">
        <v>81</v>
      </c>
      <c r="D8" s="111" t="s">
        <v>82</v>
      </c>
      <c r="E8" s="149">
        <v>736280</v>
      </c>
      <c r="F8" s="149">
        <v>736280</v>
      </c>
      <c r="G8" s="149">
        <v>0</v>
      </c>
      <c r="H8" s="149">
        <v>0</v>
      </c>
      <c r="I8" s="149">
        <v>0</v>
      </c>
      <c r="J8" s="95">
        <v>0</v>
      </c>
      <c r="K8" s="36"/>
    </row>
    <row r="9" s="37" customFormat="1" ht="29.25" customHeight="1" spans="1:11">
      <c r="A9" s="168"/>
      <c r="B9" s="168"/>
      <c r="C9" s="168"/>
      <c r="D9" s="208"/>
      <c r="E9" s="168"/>
      <c r="F9" s="168"/>
      <c r="G9" s="168"/>
      <c r="H9" s="168"/>
      <c r="I9" s="168"/>
      <c r="J9" s="168"/>
      <c r="K9" s="36"/>
    </row>
    <row r="10" s="37" customFormat="1" ht="29.25" customHeight="1" spans="1:11">
      <c r="A10" s="168"/>
      <c r="B10" s="168"/>
      <c r="C10" s="168"/>
      <c r="D10" s="208"/>
      <c r="E10" s="168"/>
      <c r="F10" s="168"/>
      <c r="G10" s="168"/>
      <c r="H10" s="168"/>
      <c r="I10" s="168"/>
      <c r="J10" s="168"/>
      <c r="K10" s="36"/>
    </row>
    <row r="11" s="37" customFormat="1" ht="29.25" customHeight="1" spans="1:11">
      <c r="A11" s="168"/>
      <c r="B11" s="168"/>
      <c r="C11" s="168"/>
      <c r="D11" s="208"/>
      <c r="E11" s="168"/>
      <c r="F11" s="168"/>
      <c r="G11" s="168"/>
      <c r="H11" s="168"/>
      <c r="I11" s="168"/>
      <c r="J11" s="168"/>
      <c r="K11" s="36"/>
    </row>
    <row r="12" s="37" customFormat="1" ht="29.25" customHeight="1" spans="1:11">
      <c r="A12" s="168"/>
      <c r="B12" s="168"/>
      <c r="C12" s="168"/>
      <c r="D12" s="208"/>
      <c r="E12" s="168"/>
      <c r="F12" s="168"/>
      <c r="G12" s="168"/>
      <c r="H12" s="168"/>
      <c r="I12" s="168"/>
      <c r="J12" s="168"/>
      <c r="K12" s="36"/>
    </row>
    <row r="13" s="37" customFormat="1" ht="29.25" customHeight="1" spans="1:11">
      <c r="A13" s="168"/>
      <c r="B13" s="168"/>
      <c r="C13" s="168"/>
      <c r="D13" s="208"/>
      <c r="E13" s="168"/>
      <c r="F13" s="168"/>
      <c r="G13" s="168"/>
      <c r="H13" s="168"/>
      <c r="I13" s="168"/>
      <c r="J13" s="168"/>
      <c r="K13" s="36"/>
    </row>
    <row r="14" s="37" customFormat="1" ht="29.25" customHeight="1" spans="1:11">
      <c r="A14" s="168"/>
      <c r="B14" s="168"/>
      <c r="C14" s="168"/>
      <c r="D14" s="208"/>
      <c r="E14" s="168"/>
      <c r="F14" s="168"/>
      <c r="G14" s="168"/>
      <c r="H14" s="168"/>
      <c r="I14" s="168"/>
      <c r="J14" s="168"/>
      <c r="K14" s="36"/>
    </row>
    <row r="15" s="37" customFormat="1" ht="29.25" customHeight="1" spans="1:11">
      <c r="A15" s="168"/>
      <c r="B15" s="168"/>
      <c r="C15" s="168"/>
      <c r="D15" s="208"/>
      <c r="E15" s="168"/>
      <c r="F15" s="168"/>
      <c r="G15" s="168"/>
      <c r="H15" s="168"/>
      <c r="I15" s="168"/>
      <c r="J15" s="168"/>
      <c r="K15" s="36"/>
    </row>
    <row r="16" s="37" customFormat="1" ht="29.25" customHeight="1" spans="1:11">
      <c r="A16" s="168"/>
      <c r="B16" s="168"/>
      <c r="C16" s="168"/>
      <c r="D16" s="208"/>
      <c r="E16" s="168"/>
      <c r="F16" s="168"/>
      <c r="G16" s="168"/>
      <c r="H16" s="168"/>
      <c r="I16" s="168"/>
      <c r="J16" s="168"/>
      <c r="K16" s="36"/>
    </row>
    <row r="17" s="37" customFormat="1" ht="29.25" customHeight="1" spans="1:10">
      <c r="A17" s="168"/>
      <c r="B17" s="168"/>
      <c r="C17" s="168"/>
      <c r="D17" s="208"/>
      <c r="E17" s="168"/>
      <c r="F17" s="168"/>
      <c r="G17" s="168"/>
      <c r="H17" s="168"/>
      <c r="I17" s="168"/>
      <c r="J17" s="168"/>
    </row>
    <row r="18" s="37" customFormat="1" ht="29.25" customHeight="1" spans="1:10">
      <c r="A18" s="169"/>
      <c r="B18" s="168"/>
      <c r="C18" s="168"/>
      <c r="D18" s="208"/>
      <c r="E18" s="168"/>
      <c r="F18" s="168"/>
      <c r="G18" s="168"/>
      <c r="H18" s="168"/>
      <c r="I18" s="168"/>
      <c r="J18" s="168"/>
    </row>
    <row r="19" s="37" customFormat="1" ht="29.25" customHeight="1" spans="1:10">
      <c r="A19" s="169"/>
      <c r="B19" s="168"/>
      <c r="C19" s="168"/>
      <c r="D19" s="208"/>
      <c r="E19" s="168"/>
      <c r="F19" s="168"/>
      <c r="G19" s="168"/>
      <c r="H19" s="168"/>
      <c r="I19" s="168"/>
      <c r="J19" s="168"/>
    </row>
    <row r="20" s="37" customFormat="1" ht="29.25" customHeight="1" spans="1:10">
      <c r="A20" s="169"/>
      <c r="B20" s="168"/>
      <c r="C20" s="168"/>
      <c r="D20" s="208"/>
      <c r="E20" s="168"/>
      <c r="F20" s="168"/>
      <c r="G20" s="168"/>
      <c r="H20" s="168"/>
      <c r="I20" s="168"/>
      <c r="J20" s="168"/>
    </row>
    <row r="21" s="37" customFormat="1" ht="29.25" customHeight="1" spans="1:10">
      <c r="A21" s="169"/>
      <c r="B21" s="169"/>
      <c r="C21" s="168"/>
      <c r="D21" s="208"/>
      <c r="E21" s="168"/>
      <c r="F21" s="168"/>
      <c r="G21" s="168"/>
      <c r="H21" s="169"/>
      <c r="I21" s="169"/>
      <c r="J21" s="168"/>
    </row>
    <row r="22" s="37" customFormat="1" ht="29.25" customHeight="1" spans="1:10">
      <c r="A22" s="175"/>
      <c r="B22" s="175"/>
      <c r="C22" s="175"/>
      <c r="D22" s="209"/>
      <c r="E22" s="210"/>
      <c r="F22" s="210"/>
      <c r="G22" s="210"/>
      <c r="H22" s="175"/>
      <c r="I22" s="175"/>
      <c r="J22" s="175"/>
    </row>
    <row r="23" ht="17.25" customHeight="1" spans="1:10">
      <c r="A23" s="157" t="s">
        <v>83</v>
      </c>
      <c r="B23" s="157"/>
      <c r="C23" s="157"/>
      <c r="D23" s="157"/>
      <c r="E23" s="157"/>
      <c r="F23" s="157"/>
      <c r="G23" s="157"/>
      <c r="H23" s="157"/>
      <c r="I23" s="157"/>
      <c r="J23" s="157"/>
    </row>
    <row r="24" customHeight="1" spans="4:7">
      <c r="D24" s="1"/>
      <c r="E24" s="1"/>
      <c r="F24" s="1"/>
      <c r="G24" s="1"/>
    </row>
    <row r="25" customHeight="1" spans="5:7">
      <c r="E25" s="1"/>
      <c r="F25" s="1"/>
      <c r="G25" s="1"/>
    </row>
    <row r="26" customHeight="1" spans="6:7">
      <c r="F26" s="1"/>
      <c r="G26" s="1"/>
    </row>
    <row r="27" customHeight="1" spans="6:7">
      <c r="F27" s="1"/>
      <c r="G27" s="1"/>
    </row>
    <row r="28" customHeight="1" spans="6:7">
      <c r="F28" s="1"/>
      <c r="G28" s="1"/>
    </row>
    <row r="29" customHeight="1" spans="6:7">
      <c r="F29" s="1"/>
      <c r="G29" s="1"/>
    </row>
    <row r="30" customHeight="1" spans="7:7">
      <c r="G30" s="1"/>
    </row>
    <row r="31" customHeight="1" spans="7:7">
      <c r="G31" s="1"/>
    </row>
    <row r="32" customHeight="1" spans="7:7">
      <c r="G32" s="1"/>
    </row>
    <row r="33" customHeight="1" spans="8:8">
      <c r="H33" s="1"/>
    </row>
    <row r="34" customHeight="1" spans="8:8">
      <c r="H34" s="1"/>
    </row>
  </sheetData>
  <sheetProtection formatCells="0" formatColumns="0" formatRows="0"/>
  <mergeCells count="11">
    <mergeCell ref="A1:J1"/>
    <mergeCell ref="A3:D3"/>
    <mergeCell ref="A4:C4"/>
    <mergeCell ref="A23:J23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3" width="5.66666666666667" customWidth="1"/>
    <col min="4" max="4" width="32" customWidth="1"/>
    <col min="5" max="6" width="13" customWidth="1"/>
    <col min="7" max="9" width="11.6666666666667" customWidth="1"/>
    <col min="10" max="10" width="12.1666666666667" customWidth="1"/>
    <col min="11" max="11" width="10.8333333333333" customWidth="1"/>
    <col min="12" max="12" width="11.8333333333333" customWidth="1"/>
    <col min="13" max="13" width="11.6666666666667" customWidth="1"/>
    <col min="14" max="14" width="11.1666666666667" customWidth="1"/>
    <col min="15" max="15" width="10.8333333333333" customWidth="1"/>
    <col min="16" max="16" width="11.5" customWidth="1"/>
    <col min="17" max="17" width="12.3333333333333" customWidth="1"/>
    <col min="18" max="18" width="11.5" customWidth="1"/>
  </cols>
  <sheetData>
    <row r="1" ht="24.95" customHeight="1" spans="1:256">
      <c r="A1" s="18" t="s">
        <v>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ht="17.1" customHeight="1" spans="1:256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9" t="s">
        <v>85</v>
      </c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="17" customFormat="1" ht="17.1" customHeight="1" spans="1:256">
      <c r="A3" s="183" t="s">
        <v>2</v>
      </c>
      <c r="B3" s="203"/>
      <c r="C3" s="203"/>
      <c r="D3" s="203"/>
      <c r="E3" s="203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29" t="s">
        <v>86</v>
      </c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ht="24" customHeight="1" spans="1:256">
      <c r="A4" s="24" t="s">
        <v>70</v>
      </c>
      <c r="B4" s="24"/>
      <c r="C4" s="24"/>
      <c r="D4" s="24" t="s">
        <v>71</v>
      </c>
      <c r="E4" s="24" t="s">
        <v>76</v>
      </c>
      <c r="F4" s="24" t="s">
        <v>87</v>
      </c>
      <c r="G4" s="24"/>
      <c r="H4" s="24"/>
      <c r="I4" s="24"/>
      <c r="J4" s="24" t="s">
        <v>88</v>
      </c>
      <c r="K4" s="24"/>
      <c r="L4" s="24"/>
      <c r="M4" s="24"/>
      <c r="N4" s="24"/>
      <c r="O4" s="24"/>
      <c r="P4" s="24"/>
      <c r="Q4" s="24"/>
      <c r="R4" s="24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ht="54.75" customHeight="1" spans="1:256">
      <c r="A5" s="24" t="s">
        <v>73</v>
      </c>
      <c r="B5" s="24" t="s">
        <v>74</v>
      </c>
      <c r="C5" s="24" t="s">
        <v>75</v>
      </c>
      <c r="D5" s="24"/>
      <c r="E5" s="24"/>
      <c r="F5" s="25" t="s">
        <v>89</v>
      </c>
      <c r="G5" s="25" t="s">
        <v>90</v>
      </c>
      <c r="H5" s="110" t="s">
        <v>91</v>
      </c>
      <c r="I5" s="110" t="s">
        <v>92</v>
      </c>
      <c r="J5" s="110" t="s">
        <v>89</v>
      </c>
      <c r="K5" s="110" t="s">
        <v>90</v>
      </c>
      <c r="L5" s="110" t="s">
        <v>91</v>
      </c>
      <c r="M5" s="110" t="s">
        <v>92</v>
      </c>
      <c r="N5" s="116" t="s">
        <v>93</v>
      </c>
      <c r="O5" s="116" t="s">
        <v>94</v>
      </c>
      <c r="P5" s="116" t="s">
        <v>95</v>
      </c>
      <c r="Q5" s="116" t="s">
        <v>96</v>
      </c>
      <c r="R5" s="110" t="s">
        <v>50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</row>
    <row r="6" s="1" customFormat="1" ht="40.5" customHeight="1" spans="1:256">
      <c r="A6" s="26"/>
      <c r="B6" s="90"/>
      <c r="C6" s="90"/>
      <c r="D6" s="204" t="s">
        <v>76</v>
      </c>
      <c r="E6" s="113">
        <v>1171769</v>
      </c>
      <c r="F6" s="114">
        <v>561769</v>
      </c>
      <c r="G6" s="115">
        <v>475489</v>
      </c>
      <c r="H6" s="115">
        <v>118000</v>
      </c>
      <c r="I6" s="64">
        <v>8280</v>
      </c>
      <c r="J6" s="114">
        <v>610000</v>
      </c>
      <c r="K6" s="64">
        <v>289000</v>
      </c>
      <c r="L6" s="113">
        <v>321000</v>
      </c>
      <c r="M6" s="113">
        <v>0</v>
      </c>
      <c r="N6" s="113">
        <v>0</v>
      </c>
      <c r="O6" s="113">
        <v>0</v>
      </c>
      <c r="P6" s="113">
        <v>0</v>
      </c>
      <c r="Q6" s="113">
        <v>0</v>
      </c>
      <c r="R6" s="113">
        <v>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ht="40.5" customHeight="1" spans="1:256">
      <c r="A7" s="26" t="s">
        <v>77</v>
      </c>
      <c r="B7" s="90" t="s">
        <v>78</v>
      </c>
      <c r="C7" s="90" t="s">
        <v>79</v>
      </c>
      <c r="D7" s="204" t="s">
        <v>80</v>
      </c>
      <c r="E7" s="113">
        <v>475489</v>
      </c>
      <c r="F7" s="114">
        <v>475489</v>
      </c>
      <c r="G7" s="115">
        <v>475489</v>
      </c>
      <c r="H7" s="115">
        <v>0</v>
      </c>
      <c r="I7" s="64">
        <v>0</v>
      </c>
      <c r="J7" s="114">
        <v>0</v>
      </c>
      <c r="K7" s="64">
        <v>0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ht="40.5" customHeight="1" spans="1:256">
      <c r="A8" s="26" t="s">
        <v>77</v>
      </c>
      <c r="B8" s="90" t="s">
        <v>78</v>
      </c>
      <c r="C8" s="90" t="s">
        <v>81</v>
      </c>
      <c r="D8" s="204" t="s">
        <v>82</v>
      </c>
      <c r="E8" s="113">
        <f>696280+40000</f>
        <v>736280</v>
      </c>
      <c r="F8" s="114">
        <v>86280</v>
      </c>
      <c r="G8" s="115">
        <v>0</v>
      </c>
      <c r="H8" s="115">
        <v>118000</v>
      </c>
      <c r="I8" s="64">
        <v>8280</v>
      </c>
      <c r="J8" s="114">
        <v>610000</v>
      </c>
      <c r="K8" s="64">
        <v>289000</v>
      </c>
      <c r="L8" s="113">
        <v>321000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36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customHeight="1" spans="1:256">
      <c r="A9" s="37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customHeight="1" spans="1:256">
      <c r="A10" s="37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customHeight="1" spans="1:256">
      <c r="A11" s="37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customHeight="1" spans="1:256">
      <c r="A12" s="37"/>
      <c r="B12" s="37"/>
      <c r="C12" s="3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customHeight="1" spans="1:256">
      <c r="A13" s="37"/>
      <c r="B13" s="37"/>
      <c r="C13" s="37"/>
      <c r="D13" s="36"/>
      <c r="E13" s="36"/>
      <c r="F13" s="36"/>
      <c r="G13" s="36"/>
      <c r="H13" s="37"/>
      <c r="I13" s="36"/>
      <c r="J13" s="36"/>
      <c r="K13" s="37"/>
      <c r="L13" s="36"/>
      <c r="M13" s="36"/>
      <c r="N13" s="36"/>
      <c r="O13" s="36"/>
      <c r="P13" s="36"/>
      <c r="Q13" s="36"/>
      <c r="R13" s="36"/>
      <c r="S13" s="36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customHeight="1" spans="1:256">
      <c r="A14" s="37"/>
      <c r="B14" s="37"/>
      <c r="C14" s="37"/>
      <c r="D14" s="36"/>
      <c r="E14" s="36"/>
      <c r="F14" s="36"/>
      <c r="G14" s="36"/>
      <c r="H14" s="36"/>
      <c r="I14" s="36"/>
      <c r="J14" s="37"/>
      <c r="K14" s="37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customHeight="1" spans="1:256">
      <c r="A15" s="37"/>
      <c r="B15" s="37"/>
      <c r="C15" s="37"/>
      <c r="D15" s="36"/>
      <c r="E15" s="36"/>
      <c r="F15" s="36"/>
      <c r="G15" s="36"/>
      <c r="H15" s="37"/>
      <c r="I15" s="36"/>
      <c r="J15" s="37"/>
      <c r="K15" s="37"/>
      <c r="L15" s="37"/>
      <c r="M15" s="36"/>
      <c r="N15" s="36"/>
      <c r="O15" s="36"/>
      <c r="P15" s="36"/>
      <c r="Q15" s="36"/>
      <c r="R15" s="36"/>
      <c r="S15" s="36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customHeight="1" spans="1:256">
      <c r="A16" s="37"/>
      <c r="B16" s="37"/>
      <c r="C16" s="37"/>
      <c r="D16" s="36"/>
      <c r="E16" s="36"/>
      <c r="F16" s="36"/>
      <c r="G16" s="36"/>
      <c r="H16" s="37"/>
      <c r="I16" s="37"/>
      <c r="J16" s="37"/>
      <c r="K16" s="37"/>
      <c r="L16" s="37"/>
      <c r="M16" s="36"/>
      <c r="N16" s="36"/>
      <c r="O16" s="36"/>
      <c r="P16" s="36"/>
      <c r="Q16" s="36"/>
      <c r="R16" s="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customHeight="1" spans="1:256">
      <c r="A17" s="37"/>
      <c r="B17" s="37"/>
      <c r="C17" s="37"/>
      <c r="D17" s="37"/>
      <c r="E17" s="36"/>
      <c r="F17" s="36"/>
      <c r="G17" s="36"/>
      <c r="H17" s="37"/>
      <c r="I17" s="37"/>
      <c r="J17" s="37"/>
      <c r="K17" s="37"/>
      <c r="L17" s="36"/>
      <c r="M17" s="36"/>
      <c r="N17" s="36"/>
      <c r="O17" s="36"/>
      <c r="P17" s="36"/>
      <c r="Q17" s="36"/>
      <c r="R17" s="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customHeight="1" spans="1:256">
      <c r="A18" s="37"/>
      <c r="B18" s="37"/>
      <c r="C18" s="37"/>
      <c r="D18" s="37"/>
      <c r="E18" s="37"/>
      <c r="F18" s="36"/>
      <c r="G18" s="36"/>
      <c r="H18" s="37"/>
      <c r="I18" s="37"/>
      <c r="J18" s="37"/>
      <c r="K18" s="37"/>
      <c r="L18" s="36"/>
      <c r="M18" s="36"/>
      <c r="N18" s="36"/>
      <c r="O18" s="36"/>
      <c r="P18" s="36"/>
      <c r="Q18" s="36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customHeight="1" spans="1:256">
      <c r="A19" s="37"/>
      <c r="B19" s="37"/>
      <c r="C19" s="37"/>
      <c r="D19" s="37"/>
      <c r="E19" s="37"/>
      <c r="F19" s="36"/>
      <c r="G19" s="36"/>
      <c r="H19" s="37"/>
      <c r="I19" s="37"/>
      <c r="J19" s="37"/>
      <c r="K19" s="37"/>
      <c r="L19" s="36"/>
      <c r="M19" s="36"/>
      <c r="N19" s="36"/>
      <c r="O19" s="36"/>
      <c r="P19" s="3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customHeight="1" spans="1:256">
      <c r="A20" s="37"/>
      <c r="B20" s="37"/>
      <c r="C20" s="37"/>
      <c r="D20" s="37"/>
      <c r="E20" s="37"/>
      <c r="F20" s="37"/>
      <c r="G20" s="36"/>
      <c r="H20" s="37"/>
      <c r="I20" s="37"/>
      <c r="J20" s="37"/>
      <c r="K20" s="37"/>
      <c r="L20" s="36"/>
      <c r="M20" s="36"/>
      <c r="N20" s="36"/>
      <c r="O20" s="36"/>
      <c r="P20" s="36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customHeight="1" spans="1:256">
      <c r="A21" s="37"/>
      <c r="B21" s="37"/>
      <c r="C21" s="37"/>
      <c r="D21" s="37"/>
      <c r="E21" s="37"/>
      <c r="F21" s="37"/>
      <c r="G21" s="36"/>
      <c r="H21" s="37"/>
      <c r="I21" s="37"/>
      <c r="J21" s="37"/>
      <c r="K21" s="37"/>
      <c r="L21" s="36"/>
      <c r="M21" s="36"/>
      <c r="N21" s="36"/>
      <c r="O21" s="36"/>
      <c r="P21" s="36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customHeight="1" spans="1:256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6"/>
      <c r="M22" s="36"/>
      <c r="N22" s="36"/>
      <c r="O22" s="36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customHeight="1" spans="1:256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6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customHeight="1" spans="1:256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6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customHeight="1" spans="1:256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</sheetData>
  <sheetProtection formatCells="0" formatColumns="0" formatRows="0"/>
  <mergeCells count="7">
    <mergeCell ref="A1:R1"/>
    <mergeCell ref="A3:E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77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showZeros="0" topLeftCell="A4" workbookViewId="0">
      <selection activeCell="B33" sqref="B33"/>
    </sheetView>
  </sheetViews>
  <sheetFormatPr defaultColWidth="9.16666666666667" defaultRowHeight="12.75" customHeight="1"/>
  <cols>
    <col min="1" max="1" width="43.6666666666667" customWidth="1"/>
    <col min="2" max="2" width="27" customWidth="1"/>
    <col min="3" max="3" width="28" customWidth="1"/>
    <col min="4" max="4" width="25.3333333333333" customWidth="1"/>
    <col min="5" max="5" width="31.3333333333333" customWidth="1"/>
    <col min="6" max="6" width="26.1666666666667" customWidth="1"/>
    <col min="7" max="7" width="24.5" customWidth="1"/>
  </cols>
  <sheetData>
    <row r="1" ht="24.95" customHeight="1" spans="1:9">
      <c r="A1" s="18" t="s">
        <v>97</v>
      </c>
      <c r="B1" s="18"/>
      <c r="C1" s="18"/>
      <c r="D1" s="18"/>
      <c r="E1" s="18"/>
      <c r="F1" s="18"/>
      <c r="G1" s="18"/>
      <c r="H1" s="1"/>
      <c r="I1" s="1"/>
    </row>
    <row r="2" ht="18" customHeight="1" spans="1:9">
      <c r="A2" s="51"/>
      <c r="B2" s="75"/>
      <c r="C2" s="75"/>
      <c r="D2" s="75"/>
      <c r="E2" s="75"/>
      <c r="F2" s="75"/>
      <c r="G2" s="188" t="s">
        <v>98</v>
      </c>
      <c r="H2" s="1"/>
      <c r="I2" s="1"/>
    </row>
    <row r="3" s="17" customFormat="1" ht="18" customHeight="1" spans="1:7">
      <c r="A3" s="20" t="s">
        <v>2</v>
      </c>
      <c r="B3" s="21"/>
      <c r="C3" s="189"/>
      <c r="D3" s="189"/>
      <c r="E3" s="189"/>
      <c r="F3" s="189"/>
      <c r="G3" s="190" t="s">
        <v>58</v>
      </c>
    </row>
    <row r="4" ht="18" customHeight="1" spans="1:10">
      <c r="A4" s="23" t="s">
        <v>99</v>
      </c>
      <c r="B4" s="31" t="s">
        <v>60</v>
      </c>
      <c r="C4" s="23" t="s">
        <v>61</v>
      </c>
      <c r="D4" s="166" t="s">
        <v>62</v>
      </c>
      <c r="E4" s="31" t="s">
        <v>63</v>
      </c>
      <c r="F4" s="31" t="s">
        <v>64</v>
      </c>
      <c r="G4" s="23" t="s">
        <v>65</v>
      </c>
      <c r="J4" s="1"/>
    </row>
    <row r="5" s="1" customFormat="1" ht="18" customHeight="1" spans="1:7">
      <c r="A5" s="191" t="s">
        <v>100</v>
      </c>
      <c r="B5" s="149">
        <v>475489</v>
      </c>
      <c r="C5" s="95">
        <v>475489</v>
      </c>
      <c r="D5" s="93">
        <v>0</v>
      </c>
      <c r="E5" s="93">
        <v>0</v>
      </c>
      <c r="F5" s="93">
        <v>0</v>
      </c>
      <c r="G5" s="93">
        <v>0</v>
      </c>
    </row>
    <row r="6" s="1" customFormat="1" ht="18" customHeight="1" spans="1:7">
      <c r="A6" s="191" t="s">
        <v>101</v>
      </c>
      <c r="B6" s="192">
        <v>272316</v>
      </c>
      <c r="C6" s="193">
        <v>272316</v>
      </c>
      <c r="D6" s="194">
        <v>0</v>
      </c>
      <c r="E6" s="194">
        <v>0</v>
      </c>
      <c r="F6" s="194">
        <v>0</v>
      </c>
      <c r="G6" s="194">
        <v>0</v>
      </c>
    </row>
    <row r="7" s="1" customFormat="1" ht="18" customHeight="1" spans="1:7">
      <c r="A7" s="191" t="s">
        <v>102</v>
      </c>
      <c r="B7" s="192">
        <v>132000</v>
      </c>
      <c r="C7" s="193">
        <v>132000</v>
      </c>
      <c r="D7" s="194">
        <v>0</v>
      </c>
      <c r="E7" s="194">
        <v>0</v>
      </c>
      <c r="F7" s="194">
        <v>0</v>
      </c>
      <c r="G7" s="194">
        <v>0</v>
      </c>
    </row>
    <row r="8" s="1" customFormat="1" ht="18" customHeight="1" spans="1:7">
      <c r="A8" s="191" t="s">
        <v>103</v>
      </c>
      <c r="B8" s="192">
        <v>22693</v>
      </c>
      <c r="C8" s="193">
        <v>22693</v>
      </c>
      <c r="D8" s="194">
        <v>0</v>
      </c>
      <c r="E8" s="194">
        <v>0</v>
      </c>
      <c r="F8" s="194">
        <v>0</v>
      </c>
      <c r="G8" s="194">
        <v>0</v>
      </c>
    </row>
    <row r="9" s="1" customFormat="1" ht="18" customHeight="1" spans="1:7">
      <c r="A9" s="191" t="s">
        <v>104</v>
      </c>
      <c r="B9" s="192">
        <v>0</v>
      </c>
      <c r="C9" s="193">
        <v>0</v>
      </c>
      <c r="D9" s="194">
        <v>0</v>
      </c>
      <c r="E9" s="194">
        <v>0</v>
      </c>
      <c r="F9" s="194">
        <v>0</v>
      </c>
      <c r="G9" s="194">
        <v>0</v>
      </c>
    </row>
    <row r="10" s="1" customFormat="1" ht="18" customHeight="1" spans="1:7">
      <c r="A10" s="191" t="s">
        <v>105</v>
      </c>
      <c r="B10" s="192">
        <v>0</v>
      </c>
      <c r="C10" s="193">
        <v>0</v>
      </c>
      <c r="D10" s="194">
        <v>0</v>
      </c>
      <c r="E10" s="194">
        <v>0</v>
      </c>
      <c r="F10" s="194">
        <v>0</v>
      </c>
      <c r="G10" s="194">
        <v>0</v>
      </c>
    </row>
    <row r="11" s="1" customFormat="1" ht="18" customHeight="1" spans="1:7">
      <c r="A11" s="191" t="s">
        <v>106</v>
      </c>
      <c r="B11" s="192">
        <v>0</v>
      </c>
      <c r="C11" s="193">
        <v>0</v>
      </c>
      <c r="D11" s="194">
        <v>0</v>
      </c>
      <c r="E11" s="194">
        <v>0</v>
      </c>
      <c r="F11" s="194">
        <v>0</v>
      </c>
      <c r="G11" s="194">
        <v>0</v>
      </c>
    </row>
    <row r="12" s="1" customFormat="1" ht="18" customHeight="1" spans="1:7">
      <c r="A12" s="191" t="s">
        <v>107</v>
      </c>
      <c r="B12" s="192">
        <v>0</v>
      </c>
      <c r="C12" s="193">
        <v>0</v>
      </c>
      <c r="D12" s="194">
        <v>0</v>
      </c>
      <c r="E12" s="194">
        <v>0</v>
      </c>
      <c r="F12" s="194">
        <v>0</v>
      </c>
      <c r="G12" s="194">
        <v>0</v>
      </c>
    </row>
    <row r="13" s="1" customFormat="1" ht="18" customHeight="1" spans="1:7">
      <c r="A13" s="191" t="s">
        <v>108</v>
      </c>
      <c r="B13" s="192">
        <v>0</v>
      </c>
      <c r="C13" s="193">
        <v>0</v>
      </c>
      <c r="D13" s="194">
        <v>0</v>
      </c>
      <c r="E13" s="194">
        <v>0</v>
      </c>
      <c r="F13" s="194">
        <v>0</v>
      </c>
      <c r="G13" s="194">
        <v>0</v>
      </c>
    </row>
    <row r="14" s="1" customFormat="1" ht="18" customHeight="1" spans="1:7">
      <c r="A14" s="191" t="s">
        <v>109</v>
      </c>
      <c r="B14" s="192">
        <v>0</v>
      </c>
      <c r="C14" s="193">
        <v>0</v>
      </c>
      <c r="D14" s="194">
        <v>0</v>
      </c>
      <c r="E14" s="194">
        <v>0</v>
      </c>
      <c r="F14" s="194">
        <v>0</v>
      </c>
      <c r="G14" s="194">
        <v>0</v>
      </c>
    </row>
    <row r="15" s="17" customFormat="1" ht="18" customHeight="1" spans="1:7">
      <c r="A15" s="195" t="s">
        <v>110</v>
      </c>
      <c r="B15" s="192"/>
      <c r="C15" s="193"/>
      <c r="D15" s="194"/>
      <c r="E15" s="194"/>
      <c r="F15" s="194"/>
      <c r="G15" s="194"/>
    </row>
    <row r="16" s="1" customFormat="1" ht="18" customHeight="1" spans="1:7">
      <c r="A16" s="191" t="s">
        <v>111</v>
      </c>
      <c r="B16" s="196">
        <v>0</v>
      </c>
      <c r="C16" s="197">
        <v>0</v>
      </c>
      <c r="D16" s="198">
        <v>0</v>
      </c>
      <c r="E16" s="198">
        <v>0</v>
      </c>
      <c r="F16" s="198">
        <v>0</v>
      </c>
      <c r="G16" s="198">
        <v>0</v>
      </c>
    </row>
    <row r="17" s="1" customFormat="1" ht="18" customHeight="1" spans="1:7">
      <c r="A17" s="191" t="s">
        <v>112</v>
      </c>
      <c r="B17" s="192">
        <v>48480</v>
      </c>
      <c r="C17" s="193">
        <v>48480</v>
      </c>
      <c r="D17" s="194">
        <v>0</v>
      </c>
      <c r="E17" s="194">
        <v>0</v>
      </c>
      <c r="F17" s="194">
        <v>0</v>
      </c>
      <c r="G17" s="194">
        <v>0</v>
      </c>
    </row>
    <row r="18" s="1" customFormat="1" ht="18" customHeight="1" spans="1:7">
      <c r="A18" s="191" t="s">
        <v>113</v>
      </c>
      <c r="B18" s="192">
        <v>118000</v>
      </c>
      <c r="C18" s="193">
        <v>118000</v>
      </c>
      <c r="D18" s="194">
        <v>0</v>
      </c>
      <c r="E18" s="194">
        <v>0</v>
      </c>
      <c r="F18" s="194">
        <v>0</v>
      </c>
      <c r="G18" s="194">
        <v>0</v>
      </c>
    </row>
    <row r="19" s="1" customFormat="1" ht="18" customHeight="1" spans="1:7">
      <c r="A19" s="191" t="s">
        <v>114</v>
      </c>
      <c r="B19" s="192">
        <v>78000</v>
      </c>
      <c r="C19" s="193">
        <v>78000</v>
      </c>
      <c r="D19" s="194">
        <v>0</v>
      </c>
      <c r="E19" s="194">
        <v>0</v>
      </c>
      <c r="F19" s="194">
        <v>0</v>
      </c>
      <c r="G19" s="194">
        <v>0</v>
      </c>
    </row>
    <row r="20" s="1" customFormat="1" ht="18" customHeight="1" spans="1:7">
      <c r="A20" s="191" t="s">
        <v>115</v>
      </c>
      <c r="B20" s="192">
        <v>40000</v>
      </c>
      <c r="C20" s="193">
        <v>40000</v>
      </c>
      <c r="D20" s="194">
        <v>0</v>
      </c>
      <c r="E20" s="194">
        <v>0</v>
      </c>
      <c r="F20" s="194">
        <v>0</v>
      </c>
      <c r="G20" s="194">
        <v>0</v>
      </c>
    </row>
    <row r="21" s="1" customFormat="1" ht="18" customHeight="1" spans="1:7">
      <c r="A21" s="191" t="s">
        <v>116</v>
      </c>
      <c r="B21" s="192">
        <v>8280</v>
      </c>
      <c r="C21" s="193">
        <v>8280</v>
      </c>
      <c r="D21" s="194">
        <v>0</v>
      </c>
      <c r="E21" s="194">
        <v>0</v>
      </c>
      <c r="F21" s="194">
        <v>0</v>
      </c>
      <c r="G21" s="194">
        <v>0</v>
      </c>
    </row>
    <row r="22" s="1" customFormat="1" ht="18" customHeight="1" spans="1:7">
      <c r="A22" s="191" t="s">
        <v>117</v>
      </c>
      <c r="B22" s="192">
        <v>0</v>
      </c>
      <c r="C22" s="193">
        <v>0</v>
      </c>
      <c r="D22" s="194">
        <v>0</v>
      </c>
      <c r="E22" s="194">
        <v>0</v>
      </c>
      <c r="F22" s="194">
        <v>0</v>
      </c>
      <c r="G22" s="194">
        <v>0</v>
      </c>
    </row>
    <row r="23" s="1" customFormat="1" ht="18" customHeight="1" spans="1:7">
      <c r="A23" s="191" t="s">
        <v>118</v>
      </c>
      <c r="B23" s="192">
        <v>0</v>
      </c>
      <c r="C23" s="193">
        <v>0</v>
      </c>
      <c r="D23" s="194">
        <v>0</v>
      </c>
      <c r="E23" s="194">
        <v>0</v>
      </c>
      <c r="F23" s="194">
        <v>0</v>
      </c>
      <c r="G23" s="194">
        <v>0</v>
      </c>
    </row>
    <row r="24" s="1" customFormat="1" ht="18" customHeight="1" spans="1:7">
      <c r="A24" s="191" t="s">
        <v>119</v>
      </c>
      <c r="B24" s="192">
        <v>0</v>
      </c>
      <c r="C24" s="193">
        <v>0</v>
      </c>
      <c r="D24" s="194">
        <v>0</v>
      </c>
      <c r="E24" s="194">
        <v>0</v>
      </c>
      <c r="F24" s="194">
        <v>0</v>
      </c>
      <c r="G24" s="194">
        <v>0</v>
      </c>
    </row>
    <row r="25" s="1" customFormat="1" ht="18" customHeight="1" spans="1:7">
      <c r="A25" s="191" t="s">
        <v>120</v>
      </c>
      <c r="B25" s="192">
        <v>8280</v>
      </c>
      <c r="C25" s="193">
        <v>8280</v>
      </c>
      <c r="D25" s="194">
        <v>0</v>
      </c>
      <c r="E25" s="194">
        <v>0</v>
      </c>
      <c r="F25" s="194">
        <v>0</v>
      </c>
      <c r="G25" s="194">
        <v>0</v>
      </c>
    </row>
    <row r="26" s="1" customFormat="1" ht="18" customHeight="1" spans="1:7">
      <c r="A26" s="191" t="s">
        <v>121</v>
      </c>
      <c r="B26" s="192">
        <v>0</v>
      </c>
      <c r="C26" s="193">
        <v>0</v>
      </c>
      <c r="D26" s="194">
        <v>0</v>
      </c>
      <c r="E26" s="194">
        <v>0</v>
      </c>
      <c r="F26" s="194">
        <v>0</v>
      </c>
      <c r="G26" s="194">
        <v>0</v>
      </c>
    </row>
    <row r="27" s="1" customFormat="1" ht="18" customHeight="1" spans="1:7">
      <c r="A27" s="191" t="s">
        <v>122</v>
      </c>
      <c r="B27" s="192">
        <v>0</v>
      </c>
      <c r="C27" s="193">
        <v>0</v>
      </c>
      <c r="D27" s="194">
        <v>0</v>
      </c>
      <c r="E27" s="194">
        <v>0</v>
      </c>
      <c r="F27" s="194">
        <v>0</v>
      </c>
      <c r="G27" s="194">
        <v>0</v>
      </c>
    </row>
    <row r="28" s="1" customFormat="1" ht="18" customHeight="1" spans="1:7">
      <c r="A28" s="191" t="s">
        <v>123</v>
      </c>
      <c r="B28" s="192">
        <v>0</v>
      </c>
      <c r="C28" s="193">
        <v>0</v>
      </c>
      <c r="D28" s="194">
        <v>0</v>
      </c>
      <c r="E28" s="194">
        <v>0</v>
      </c>
      <c r="F28" s="194">
        <v>0</v>
      </c>
      <c r="G28" s="194">
        <v>0</v>
      </c>
    </row>
    <row r="29" s="1" customFormat="1" ht="18" customHeight="1" spans="1:7">
      <c r="A29" s="191" t="s">
        <v>124</v>
      </c>
      <c r="B29" s="192">
        <v>0</v>
      </c>
      <c r="C29" s="193">
        <v>0</v>
      </c>
      <c r="D29" s="194">
        <v>0</v>
      </c>
      <c r="E29" s="194">
        <v>0</v>
      </c>
      <c r="F29" s="194">
        <v>0</v>
      </c>
      <c r="G29" s="194">
        <v>0</v>
      </c>
    </row>
    <row r="30" s="1" customFormat="1" ht="18" customHeight="1" spans="1:7">
      <c r="A30" s="191" t="s">
        <v>125</v>
      </c>
      <c r="B30" s="192">
        <v>0</v>
      </c>
      <c r="C30" s="193">
        <v>0</v>
      </c>
      <c r="D30" s="194">
        <v>0</v>
      </c>
      <c r="E30" s="194">
        <v>0</v>
      </c>
      <c r="F30" s="194">
        <v>0</v>
      </c>
      <c r="G30" s="194">
        <v>0</v>
      </c>
    </row>
    <row r="31" s="1" customFormat="1" ht="18" customHeight="1" spans="1:7">
      <c r="A31" s="191" t="s">
        <v>126</v>
      </c>
      <c r="B31" s="192">
        <v>0</v>
      </c>
      <c r="C31" s="193">
        <v>0</v>
      </c>
      <c r="D31" s="194">
        <v>0</v>
      </c>
      <c r="E31" s="194">
        <v>0</v>
      </c>
      <c r="F31" s="194">
        <v>0</v>
      </c>
      <c r="G31" s="194">
        <v>0</v>
      </c>
    </row>
    <row r="32" s="1" customFormat="1" ht="18" customHeight="1" spans="1:7">
      <c r="A32" s="191" t="s">
        <v>127</v>
      </c>
      <c r="B32" s="150"/>
      <c r="C32" s="151">
        <v>0</v>
      </c>
      <c r="D32" s="199">
        <v>0</v>
      </c>
      <c r="E32" s="199">
        <v>0</v>
      </c>
      <c r="F32" s="199">
        <v>0</v>
      </c>
      <c r="G32" s="199">
        <v>0</v>
      </c>
    </row>
    <row r="33" s="1" customFormat="1" ht="18" customHeight="1" spans="1:7">
      <c r="A33" s="200" t="s">
        <v>128</v>
      </c>
      <c r="B33" s="138">
        <v>601769</v>
      </c>
      <c r="C33" s="138">
        <v>601769</v>
      </c>
      <c r="D33" s="201">
        <v>0</v>
      </c>
      <c r="E33" s="201">
        <v>0</v>
      </c>
      <c r="F33" s="201">
        <v>0</v>
      </c>
      <c r="G33" s="201">
        <v>0</v>
      </c>
    </row>
    <row r="34" ht="18" customHeight="1" spans="1:7">
      <c r="A34" s="157" t="s">
        <v>129</v>
      </c>
      <c r="B34" s="157"/>
      <c r="C34" s="157"/>
      <c r="D34" s="157"/>
      <c r="E34" s="157"/>
      <c r="F34" s="157"/>
      <c r="G34" s="157"/>
    </row>
    <row r="35" customHeight="1" spans="2:7">
      <c r="B35" s="1"/>
      <c r="C35" s="1"/>
      <c r="G35" s="1"/>
    </row>
    <row r="36" customHeight="1" spans="2:7">
      <c r="B36" s="1"/>
      <c r="C36" s="1"/>
      <c r="G36" s="1"/>
    </row>
    <row r="37" customHeight="1" spans="2:7">
      <c r="B37" s="1"/>
      <c r="C37" s="1"/>
      <c r="F37" s="1"/>
      <c r="G37" s="1"/>
    </row>
    <row r="38" customHeight="1" spans="1:7">
      <c r="A38" s="202"/>
      <c r="B38" s="1"/>
      <c r="C38" s="1"/>
      <c r="E38" s="1"/>
      <c r="F38" s="1"/>
      <c r="G38" s="1"/>
    </row>
    <row r="39" customHeight="1" spans="2:7">
      <c r="B39" s="1"/>
      <c r="C39" s="1"/>
      <c r="G39" s="1"/>
    </row>
    <row r="40" customHeight="1" spans="2:2">
      <c r="B40" s="1"/>
    </row>
    <row r="41" customHeight="1" spans="3:3">
      <c r="C41" s="1"/>
    </row>
  </sheetData>
  <sheetProtection formatCells="0" formatColumns="0" formatRows="0"/>
  <mergeCells count="3">
    <mergeCell ref="A1:G1"/>
    <mergeCell ref="A3:B3"/>
    <mergeCell ref="A34:G34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6" customWidth="1"/>
    <col min="6" max="6" width="10.8333333333333" customWidth="1"/>
    <col min="7" max="7" width="11" customWidth="1"/>
    <col min="8" max="8" width="10.1666666666667" customWidth="1"/>
    <col min="9" max="9" width="9.16666666666667" customWidth="1"/>
    <col min="10" max="10" width="8" customWidth="1"/>
    <col min="11" max="11" width="9.83333333333333" customWidth="1"/>
    <col min="12" max="12" width="10.8333333333333" customWidth="1"/>
    <col min="16" max="16" width="11" customWidth="1"/>
  </cols>
  <sheetData>
    <row r="1" s="177" customFormat="1" ht="24.95" customHeight="1" spans="2:18">
      <c r="B1" s="18" t="s">
        <v>130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9" t="s">
        <v>131</v>
      </c>
    </row>
    <row r="3" s="17" customFormat="1" ht="17.1" customHeight="1" spans="1:18">
      <c r="A3" s="68" t="s">
        <v>2</v>
      </c>
      <c r="B3" s="69"/>
      <c r="C3" s="69"/>
      <c r="D3" s="69"/>
      <c r="E3" s="6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55" t="s">
        <v>86</v>
      </c>
    </row>
    <row r="4" ht="26.25" customHeight="1" spans="1:18">
      <c r="A4" s="85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90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42.75" customHeight="1" spans="1:18">
      <c r="A5" s="87"/>
      <c r="B5" s="88" t="s">
        <v>73</v>
      </c>
      <c r="C5" s="25" t="s">
        <v>74</v>
      </c>
      <c r="D5" s="25" t="s">
        <v>75</v>
      </c>
      <c r="E5" s="25"/>
      <c r="F5" s="88"/>
      <c r="G5" s="39" t="s">
        <v>134</v>
      </c>
      <c r="H5" s="97" t="s">
        <v>135</v>
      </c>
      <c r="I5" s="97" t="s">
        <v>136</v>
      </c>
      <c r="J5" s="97" t="s">
        <v>137</v>
      </c>
      <c r="K5" s="97" t="s">
        <v>138</v>
      </c>
      <c r="L5" s="97" t="s">
        <v>139</v>
      </c>
      <c r="M5" s="97" t="s">
        <v>140</v>
      </c>
      <c r="N5" s="97" t="s">
        <v>141</v>
      </c>
      <c r="O5" s="97" t="s">
        <v>142</v>
      </c>
      <c r="P5" s="97" t="s">
        <v>143</v>
      </c>
      <c r="Q5" s="101" t="s">
        <v>144</v>
      </c>
      <c r="R5" s="102" t="s">
        <v>145</v>
      </c>
    </row>
    <row r="6" s="1" customFormat="1" ht="27" customHeight="1" spans="1:18">
      <c r="A6" s="87"/>
      <c r="B6" s="91"/>
      <c r="C6" s="99"/>
      <c r="D6" s="26"/>
      <c r="E6" s="96" t="s">
        <v>76</v>
      </c>
      <c r="F6" s="95">
        <v>475489</v>
      </c>
      <c r="G6" s="95">
        <v>272316</v>
      </c>
      <c r="H6" s="95">
        <v>132000</v>
      </c>
      <c r="I6" s="95">
        <v>22693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/>
      <c r="Q6" s="103">
        <v>0</v>
      </c>
      <c r="R6" s="95">
        <v>48480</v>
      </c>
    </row>
    <row r="7" ht="27" customHeight="1" spans="1:19">
      <c r="A7" s="187">
        <v>1</v>
      </c>
      <c r="B7" s="91" t="s">
        <v>77</v>
      </c>
      <c r="C7" s="99" t="s">
        <v>78</v>
      </c>
      <c r="D7" s="26" t="s">
        <v>79</v>
      </c>
      <c r="E7" s="96" t="s">
        <v>80</v>
      </c>
      <c r="F7" s="95">
        <v>475489</v>
      </c>
      <c r="G7" s="95">
        <v>272316</v>
      </c>
      <c r="H7" s="95">
        <v>132000</v>
      </c>
      <c r="I7" s="95">
        <v>22693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100"/>
      <c r="Q7" s="103">
        <v>0</v>
      </c>
      <c r="R7" s="95">
        <v>48480</v>
      </c>
      <c r="S7" s="1"/>
    </row>
    <row r="8" ht="27" customHeight="1" spans="1:19">
      <c r="A8" s="94">
        <v>2</v>
      </c>
      <c r="B8" s="91" t="s">
        <v>77</v>
      </c>
      <c r="C8" s="99" t="s">
        <v>78</v>
      </c>
      <c r="D8" s="26" t="s">
        <v>81</v>
      </c>
      <c r="E8" s="96" t="s">
        <v>82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28"/>
      <c r="Q8" s="103">
        <v>0</v>
      </c>
      <c r="R8" s="95">
        <v>0</v>
      </c>
      <c r="S8" s="1"/>
    </row>
    <row r="9" ht="29.25" customHeight="1" spans="1:19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"/>
    </row>
    <row r="10" ht="29.25" customHeight="1" spans="1:18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9.25" customHeight="1" spans="1:18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9.25" customHeight="1" spans="1:18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ht="29.25" customHeight="1" spans="1:18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ht="29.25" customHeight="1" spans="1:18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ht="29.25" customHeight="1" spans="1:18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ht="29.25" customHeight="1" spans="1:18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ht="29.25" customHeight="1" spans="1:18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ht="29.25" customHeight="1" spans="1:18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ht="29.25" customHeight="1" spans="1:18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ht="29.25" customHeight="1" spans="1:18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ht="29.25" customHeight="1" spans="1:18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ht="29.25" customHeight="1" spans="1:18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B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K9" sqref="K9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5" customWidth="1"/>
    <col min="6" max="6" width="10.6666666666667" customWidth="1"/>
    <col min="7" max="7" width="9.66666666666667" customWidth="1"/>
    <col min="8" max="8" width="10.8333333333333" customWidth="1"/>
    <col min="9" max="9" width="11" customWidth="1"/>
    <col min="10" max="10" width="8.16666666666667" customWidth="1"/>
    <col min="11" max="11" width="10.8333333333333" customWidth="1"/>
    <col min="12" max="12" width="11.1666666666667" customWidth="1"/>
    <col min="13" max="13" width="8.83333333333333" customWidth="1"/>
    <col min="14" max="15" width="11" customWidth="1"/>
    <col min="16" max="16" width="8.66666666666667" customWidth="1"/>
    <col min="17" max="17" width="10.8333333333333" customWidth="1"/>
    <col min="18" max="18" width="12" customWidth="1"/>
  </cols>
  <sheetData>
    <row r="1" s="16" customFormat="1" ht="24.95" customHeight="1" spans="1:18">
      <c r="A1" s="18" t="s">
        <v>152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9" t="s">
        <v>153</v>
      </c>
    </row>
    <row r="3" s="17" customFormat="1" ht="17.1" customHeight="1" spans="1:18">
      <c r="A3" s="68" t="s">
        <v>2</v>
      </c>
      <c r="B3" s="69"/>
      <c r="C3" s="69"/>
      <c r="D3" s="69"/>
      <c r="E3" s="6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55" t="s">
        <v>86</v>
      </c>
    </row>
    <row r="4" ht="24" customHeight="1" spans="1:18">
      <c r="A4" s="85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154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6" customHeight="1" spans="1:18">
      <c r="A5" s="87"/>
      <c r="B5" s="88" t="s">
        <v>73</v>
      </c>
      <c r="C5" s="25" t="s">
        <v>74</v>
      </c>
      <c r="D5" s="25" t="s">
        <v>75</v>
      </c>
      <c r="E5" s="25"/>
      <c r="F5" s="89"/>
      <c r="G5" s="39" t="s">
        <v>89</v>
      </c>
      <c r="H5" s="39" t="s">
        <v>155</v>
      </c>
      <c r="I5" s="97" t="s">
        <v>156</v>
      </c>
      <c r="J5" s="97" t="s">
        <v>157</v>
      </c>
      <c r="K5" s="97" t="s">
        <v>158</v>
      </c>
      <c r="L5" s="97" t="s">
        <v>159</v>
      </c>
      <c r="M5" s="97" t="s">
        <v>160</v>
      </c>
      <c r="N5" s="97" t="s">
        <v>161</v>
      </c>
      <c r="O5" s="97" t="s">
        <v>162</v>
      </c>
      <c r="P5" s="97" t="s">
        <v>163</v>
      </c>
      <c r="Q5" s="97" t="s">
        <v>164</v>
      </c>
      <c r="R5" s="97" t="s">
        <v>165</v>
      </c>
    </row>
    <row r="6" s="1" customFormat="1" ht="26.25" customHeight="1" spans="1:18">
      <c r="A6" s="87"/>
      <c r="B6" s="91"/>
      <c r="C6" s="99"/>
      <c r="D6" s="26"/>
      <c r="E6" s="96" t="s">
        <v>76</v>
      </c>
      <c r="F6" s="64">
        <v>118000</v>
      </c>
      <c r="G6" s="64">
        <v>118000</v>
      </c>
      <c r="H6" s="113">
        <v>6920</v>
      </c>
      <c r="I6" s="113">
        <v>5000</v>
      </c>
      <c r="J6" s="113">
        <v>0</v>
      </c>
      <c r="K6" s="113">
        <v>5000</v>
      </c>
      <c r="L6" s="113">
        <v>3000</v>
      </c>
      <c r="M6" s="113">
        <v>3000</v>
      </c>
      <c r="N6" s="113">
        <v>0</v>
      </c>
      <c r="O6" s="114">
        <v>5000</v>
      </c>
      <c r="P6" s="64">
        <v>0</v>
      </c>
      <c r="Q6" s="113">
        <v>0</v>
      </c>
      <c r="R6" s="113">
        <v>2000</v>
      </c>
    </row>
    <row r="7" ht="26.25" customHeight="1" spans="1:19">
      <c r="A7" s="187">
        <v>1</v>
      </c>
      <c r="B7" s="91" t="s">
        <v>77</v>
      </c>
      <c r="C7" s="99" t="s">
        <v>78</v>
      </c>
      <c r="D7" s="26" t="s">
        <v>79</v>
      </c>
      <c r="E7" s="96" t="s">
        <v>80</v>
      </c>
      <c r="F7" s="64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4">
        <v>0</v>
      </c>
      <c r="P7" s="64">
        <v>0</v>
      </c>
      <c r="Q7" s="113">
        <v>0</v>
      </c>
      <c r="R7" s="113">
        <v>0</v>
      </c>
      <c r="S7" s="1"/>
    </row>
    <row r="8" ht="26.25" customHeight="1" spans="1:19">
      <c r="A8" s="94">
        <v>2</v>
      </c>
      <c r="B8" s="91" t="s">
        <v>77</v>
      </c>
      <c r="C8" s="99" t="s">
        <v>78</v>
      </c>
      <c r="D8" s="26" t="s">
        <v>81</v>
      </c>
      <c r="E8" s="96" t="s">
        <v>82</v>
      </c>
      <c r="F8" s="64">
        <v>118000</v>
      </c>
      <c r="G8" s="64">
        <v>118000</v>
      </c>
      <c r="H8" s="113">
        <v>6920</v>
      </c>
      <c r="I8" s="113">
        <v>5000</v>
      </c>
      <c r="J8" s="113">
        <v>0</v>
      </c>
      <c r="K8" s="113">
        <v>5000</v>
      </c>
      <c r="L8" s="113">
        <v>3000</v>
      </c>
      <c r="M8" s="113">
        <v>3000</v>
      </c>
      <c r="N8" s="113">
        <v>0</v>
      </c>
      <c r="O8" s="114">
        <v>5000</v>
      </c>
      <c r="P8" s="64">
        <v>0</v>
      </c>
      <c r="Q8" s="113">
        <v>0</v>
      </c>
      <c r="R8" s="113">
        <v>2000</v>
      </c>
      <c r="S8" s="1"/>
    </row>
    <row r="9" ht="26.25" customHeight="1" spans="1:19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"/>
    </row>
    <row r="10" ht="26.25" customHeight="1" spans="1:18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6.25" customHeight="1" spans="1:18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6.25" customHeight="1" spans="1:18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ht="26.25" customHeight="1" spans="1:18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ht="26.25" customHeight="1" spans="1:18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ht="26.25" customHeight="1" spans="1:18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ht="26.25" customHeight="1" spans="1:18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ht="26.25" customHeight="1" spans="1:18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ht="26.25" customHeight="1" spans="1:18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ht="26.25" customHeight="1" spans="1:18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ht="26.25" customHeight="1" spans="1:18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ht="26.25" customHeight="1" spans="1:18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ht="26.25" customHeight="1" spans="1:18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J9" sqref="J9"/>
    </sheetView>
  </sheetViews>
  <sheetFormatPr defaultColWidth="9.16666666666667" defaultRowHeight="12.75" customHeight="1"/>
  <cols>
    <col min="1" max="1" width="4.5" customWidth="1"/>
    <col min="2" max="4" width="5.66666666666667" customWidth="1"/>
    <col min="5" max="5" width="37.5" customWidth="1"/>
    <col min="6" max="6" width="11.6666666666667" customWidth="1"/>
    <col min="7" max="7" width="10.5" customWidth="1"/>
    <col min="8" max="8" width="10.1666666666667" customWidth="1"/>
    <col min="9" max="11" width="8.83333333333333" customWidth="1"/>
    <col min="12" max="12" width="10.1666666666667" customWidth="1"/>
    <col min="13" max="13" width="8.66666666666667" customWidth="1"/>
    <col min="14" max="14" width="9.5" customWidth="1"/>
    <col min="15" max="15" width="10" customWidth="1"/>
    <col min="16" max="16" width="10.3333333333333" customWidth="1"/>
    <col min="17" max="17" width="9.5" customWidth="1"/>
    <col min="18" max="18" width="8.83333333333333" customWidth="1"/>
    <col min="19" max="19" width="11.6666666666667" customWidth="1"/>
  </cols>
  <sheetData>
    <row r="1" s="16" customFormat="1" ht="24.95" customHeight="1" spans="1:19">
      <c r="A1" s="18" t="s">
        <v>152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17.1" customHeight="1" spans="1:19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9" t="s">
        <v>153</v>
      </c>
    </row>
    <row r="3" s="17" customFormat="1" ht="17.1" customHeight="1" spans="1:19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5" t="s">
        <v>86</v>
      </c>
    </row>
    <row r="4" ht="27" customHeight="1" spans="1:19">
      <c r="A4" s="85" t="s">
        <v>132</v>
      </c>
      <c r="B4" s="47" t="s">
        <v>71</v>
      </c>
      <c r="C4" s="23"/>
      <c r="D4" s="23"/>
      <c r="E4" s="31" t="s">
        <v>133</v>
      </c>
      <c r="F4" s="24" t="s">
        <v>154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6" t="s">
        <v>166</v>
      </c>
    </row>
    <row r="5" ht="54.75" customHeight="1" spans="1:19">
      <c r="A5" s="87"/>
      <c r="B5" s="88" t="s">
        <v>73</v>
      </c>
      <c r="C5" s="25" t="s">
        <v>74</v>
      </c>
      <c r="D5" s="25" t="s">
        <v>75</v>
      </c>
      <c r="E5" s="25"/>
      <c r="F5" s="97" t="s">
        <v>167</v>
      </c>
      <c r="G5" s="186" t="s">
        <v>168</v>
      </c>
      <c r="H5" s="186" t="s">
        <v>169</v>
      </c>
      <c r="I5" s="186" t="s">
        <v>170</v>
      </c>
      <c r="J5" s="186" t="s">
        <v>171</v>
      </c>
      <c r="K5" s="186" t="s">
        <v>172</v>
      </c>
      <c r="L5" s="186" t="s">
        <v>173</v>
      </c>
      <c r="M5" s="186" t="s">
        <v>174</v>
      </c>
      <c r="N5" s="186" t="s">
        <v>175</v>
      </c>
      <c r="O5" s="186" t="s">
        <v>176</v>
      </c>
      <c r="P5" s="186" t="s">
        <v>177</v>
      </c>
      <c r="Q5" s="186" t="s">
        <v>178</v>
      </c>
      <c r="R5" s="186" t="s">
        <v>179</v>
      </c>
      <c r="S5" s="88"/>
    </row>
    <row r="6" s="1" customFormat="1" ht="27.75" customHeight="1" spans="1:19">
      <c r="A6" s="87"/>
      <c r="B6" s="91"/>
      <c r="C6" s="99"/>
      <c r="D6" s="26"/>
      <c r="E6" s="96" t="s">
        <v>76</v>
      </c>
      <c r="F6" s="95">
        <v>5000</v>
      </c>
      <c r="G6" s="95">
        <v>1000</v>
      </c>
      <c r="H6" s="95">
        <v>5600</v>
      </c>
      <c r="I6" s="95">
        <v>0</v>
      </c>
      <c r="J6" s="95">
        <v>0</v>
      </c>
      <c r="K6" s="95">
        <v>0</v>
      </c>
      <c r="L6" s="95">
        <v>5000</v>
      </c>
      <c r="M6" s="95">
        <v>0</v>
      </c>
      <c r="N6" s="95">
        <v>5706</v>
      </c>
      <c r="O6" s="95">
        <v>23774</v>
      </c>
      <c r="P6" s="95">
        <v>2000</v>
      </c>
      <c r="Q6" s="95">
        <v>0</v>
      </c>
      <c r="R6" s="95">
        <v>0</v>
      </c>
      <c r="S6" s="95">
        <v>0</v>
      </c>
    </row>
    <row r="7" ht="27.75" customHeight="1" spans="1:20">
      <c r="A7" s="187">
        <v>1</v>
      </c>
      <c r="B7" s="91" t="s">
        <v>77</v>
      </c>
      <c r="C7" s="99" t="s">
        <v>78</v>
      </c>
      <c r="D7" s="26" t="s">
        <v>79</v>
      </c>
      <c r="E7" s="96" t="s">
        <v>80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1"/>
    </row>
    <row r="8" ht="27.75" customHeight="1" spans="1:20">
      <c r="A8" s="94">
        <v>2</v>
      </c>
      <c r="B8" s="91" t="s">
        <v>77</v>
      </c>
      <c r="C8" s="99" t="s">
        <v>78</v>
      </c>
      <c r="D8" s="26" t="s">
        <v>81</v>
      </c>
      <c r="E8" s="96" t="s">
        <v>82</v>
      </c>
      <c r="F8" s="95">
        <v>5000</v>
      </c>
      <c r="G8" s="95">
        <v>1000</v>
      </c>
      <c r="H8" s="95">
        <v>5600</v>
      </c>
      <c r="I8" s="95">
        <v>0</v>
      </c>
      <c r="J8" s="95">
        <v>0</v>
      </c>
      <c r="K8" s="95">
        <v>0</v>
      </c>
      <c r="L8" s="95">
        <v>5000</v>
      </c>
      <c r="M8" s="95">
        <v>0</v>
      </c>
      <c r="N8" s="95">
        <v>5706</v>
      </c>
      <c r="O8" s="95">
        <v>23774</v>
      </c>
      <c r="P8" s="95">
        <v>2000</v>
      </c>
      <c r="Q8" s="95">
        <v>0</v>
      </c>
      <c r="R8" s="95">
        <v>0</v>
      </c>
      <c r="S8" s="95">
        <v>40000</v>
      </c>
      <c r="T8" s="1"/>
    </row>
    <row r="9" ht="27.75" customHeight="1" spans="1:20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1"/>
    </row>
    <row r="10" ht="27.75" customHeight="1" spans="1:19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ht="27.75" customHeight="1" spans="1:19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ht="27.75" customHeight="1" spans="1:19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ht="27.75" customHeight="1" spans="1:19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ht="27.75" customHeight="1" spans="1:19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ht="27.75" customHeight="1" spans="1:19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ht="23.25" customHeight="1" spans="1:19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ht="23.25" customHeight="1" spans="1:19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ht="21" customHeight="1" spans="1:19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ht="19.5" customHeight="1" spans="1:19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ht="27.75" customHeight="1" spans="1:19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ht="27.75" customHeight="1" spans="1:19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ht="22.5" customHeight="1" spans="1:19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customHeight="1" spans="2:1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2:1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2:1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2:1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Q1"/>
    </sheetView>
  </sheetViews>
  <sheetFormatPr defaultColWidth="9.16666666666667" defaultRowHeight="12.75" customHeight="1"/>
  <cols>
    <col min="1" max="1" width="4.83333333333333" customWidth="1"/>
    <col min="2" max="4" width="5.66666666666667" customWidth="1"/>
    <col min="5" max="5" width="37.3333333333333" customWidth="1"/>
    <col min="6" max="7" width="10.6666666666667" customWidth="1"/>
    <col min="8" max="8" width="9.83333333333333" customWidth="1"/>
    <col min="9" max="9" width="10.3333333333333" customWidth="1"/>
    <col min="10" max="10" width="10" customWidth="1"/>
    <col min="11" max="11" width="8.33333333333333" customWidth="1"/>
    <col min="12" max="12" width="9" customWidth="1"/>
    <col min="13" max="13" width="8.5" customWidth="1"/>
    <col min="14" max="14" width="10.6666666666667" customWidth="1"/>
    <col min="15" max="15" width="9.83333333333333" customWidth="1"/>
    <col min="16" max="16" width="10.1666666666667" customWidth="1"/>
    <col min="17" max="17" width="10.3333333333333" customWidth="1"/>
  </cols>
  <sheetData>
    <row r="1" s="16" customFormat="1" ht="24.95" customHeight="1" spans="1:17">
      <c r="A1" s="18" t="s">
        <v>180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17.1" customHeight="1" spans="1:17">
      <c r="A2" s="3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9" t="s">
        <v>181</v>
      </c>
    </row>
    <row r="3" s="17" customFormat="1" ht="17.1" customHeight="1" spans="1:17">
      <c r="A3" s="68" t="s">
        <v>2</v>
      </c>
      <c r="B3" s="69"/>
      <c r="C3" s="69"/>
      <c r="D3" s="69"/>
      <c r="E3" s="6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55" t="s">
        <v>86</v>
      </c>
    </row>
    <row r="4" s="50" customFormat="1" ht="24" customHeight="1" spans="1:17">
      <c r="A4" s="23" t="s">
        <v>132</v>
      </c>
      <c r="B4" s="47" t="s">
        <v>71</v>
      </c>
      <c r="C4" s="23"/>
      <c r="D4" s="23"/>
      <c r="E4" s="23" t="s">
        <v>133</v>
      </c>
      <c r="F4" s="86" t="s">
        <v>60</v>
      </c>
      <c r="G4" s="24" t="s">
        <v>182</v>
      </c>
      <c r="H4" s="24" t="s">
        <v>183</v>
      </c>
      <c r="I4" s="24" t="s">
        <v>184</v>
      </c>
      <c r="J4" s="24" t="s">
        <v>185</v>
      </c>
      <c r="K4" s="24" t="s">
        <v>186</v>
      </c>
      <c r="L4" s="24" t="s">
        <v>187</v>
      </c>
      <c r="M4" s="24" t="s">
        <v>188</v>
      </c>
      <c r="N4" s="24" t="s">
        <v>189</v>
      </c>
      <c r="O4" s="24" t="s">
        <v>190</v>
      </c>
      <c r="P4" s="24" t="s">
        <v>191</v>
      </c>
      <c r="Q4" s="24" t="s">
        <v>192</v>
      </c>
    </row>
    <row r="5" ht="24" customHeight="1" spans="1:17">
      <c r="A5" s="24"/>
      <c r="B5" s="88" t="s">
        <v>73</v>
      </c>
      <c r="C5" s="25" t="s">
        <v>74</v>
      </c>
      <c r="D5" s="25" t="s">
        <v>75</v>
      </c>
      <c r="E5" s="25"/>
      <c r="F5" s="89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" customFormat="1" ht="30" customHeight="1" spans="1:17">
      <c r="A6" s="24"/>
      <c r="B6" s="90"/>
      <c r="C6" s="90"/>
      <c r="D6" s="90"/>
      <c r="E6" s="92" t="s">
        <v>76</v>
      </c>
      <c r="F6" s="93">
        <v>8280</v>
      </c>
      <c r="G6" s="93">
        <v>0</v>
      </c>
      <c r="H6" s="93">
        <v>0</v>
      </c>
      <c r="I6" s="93">
        <v>0</v>
      </c>
      <c r="J6" s="93">
        <v>8280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</row>
    <row r="7" ht="30" customHeight="1" spans="1:18">
      <c r="A7" s="94">
        <v>1</v>
      </c>
      <c r="B7" s="90" t="s">
        <v>77</v>
      </c>
      <c r="C7" s="90" t="s">
        <v>78</v>
      </c>
      <c r="D7" s="90" t="s">
        <v>79</v>
      </c>
      <c r="E7" s="92" t="s">
        <v>80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1"/>
    </row>
    <row r="8" ht="30" customHeight="1" spans="1:18">
      <c r="A8" s="94">
        <v>2</v>
      </c>
      <c r="B8" s="90" t="s">
        <v>77</v>
      </c>
      <c r="C8" s="90" t="s">
        <v>78</v>
      </c>
      <c r="D8" s="90" t="s">
        <v>81</v>
      </c>
      <c r="E8" s="92" t="s">
        <v>82</v>
      </c>
      <c r="F8" s="93">
        <v>8280</v>
      </c>
      <c r="G8" s="93">
        <v>0</v>
      </c>
      <c r="H8" s="93">
        <v>0</v>
      </c>
      <c r="I8" s="93">
        <v>0</v>
      </c>
      <c r="J8" s="93">
        <v>8280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1"/>
    </row>
    <row r="9" ht="30" customHeight="1" spans="1:18">
      <c r="A9" s="94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1"/>
    </row>
    <row r="10" ht="30" customHeight="1" spans="1:17">
      <c r="A10" s="94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ht="30" customHeight="1" spans="1:17">
      <c r="A11" s="94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ht="30" customHeight="1" spans="1:17">
      <c r="A12" s="94">
        <v>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ht="30" customHeight="1" spans="1:17">
      <c r="A13" s="94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ht="30" customHeight="1" spans="1:17">
      <c r="A14" s="94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ht="30" customHeight="1" spans="1:17">
      <c r="A15" s="94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ht="30" customHeight="1" spans="1:17">
      <c r="A16" s="94" t="s">
        <v>146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ht="30" customHeight="1" spans="1:17">
      <c r="A17" s="94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ht="30" customHeight="1" spans="1:17">
      <c r="A18" s="94" t="s">
        <v>147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ht="30" customHeight="1" spans="1:17">
      <c r="A19" s="94" t="s">
        <v>148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ht="30" customHeight="1" spans="1:17">
      <c r="A20" s="94" t="s">
        <v>149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ht="30" customHeight="1" spans="1:17">
      <c r="A21" s="94" t="s">
        <v>150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ht="30" customHeight="1" spans="1:17">
      <c r="A22" s="94" t="s">
        <v>151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customHeight="1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customHeight="1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customHeight="1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customHeight="1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收支总表（功能科目）</vt:lpstr>
      <vt:lpstr>部门收入总表</vt:lpstr>
      <vt:lpstr>部门支出总表</vt:lpstr>
      <vt:lpstr>部门支出总表（分类）</vt:lpstr>
      <vt:lpstr>基本支出表</vt:lpstr>
      <vt:lpstr>基本-工资福利</vt:lpstr>
      <vt:lpstr>基本-商品服务1</vt:lpstr>
      <vt:lpstr>基本-商品服务2</vt:lpstr>
      <vt:lpstr>基本-个人家庭</vt:lpstr>
      <vt:lpstr>项目（来源）</vt:lpstr>
      <vt:lpstr>项目（一）</vt:lpstr>
      <vt:lpstr>项目（二）</vt:lpstr>
      <vt:lpstr>项目（三）</vt:lpstr>
      <vt:lpstr>财政拨款收支总表</vt:lpstr>
      <vt:lpstr>公共财政拨款支出</vt:lpstr>
      <vt:lpstr>公共预算基本支出</vt:lpstr>
      <vt:lpstr>一般-工资福利</vt:lpstr>
      <vt:lpstr>一般-商品服务1</vt:lpstr>
      <vt:lpstr>一般-商品服务2</vt:lpstr>
      <vt:lpstr>一般-个人家庭</vt:lpstr>
      <vt:lpstr>政府性基金支出</vt:lpstr>
      <vt:lpstr>专户管理非税收入拨款预算</vt:lpstr>
      <vt:lpstr>三公经费</vt:lpstr>
      <vt:lpstr>项目支出预算绩效目标表</vt:lpstr>
      <vt:lpstr>部门整体支出绩效目标表</vt:lpstr>
      <vt:lpstr>基本数字</vt:lpstr>
      <vt:lpstr>政府采购表</vt:lpstr>
      <vt:lpstr>非税收入征收计划表</vt:lpstr>
      <vt:lpstr>政府购买服务项目支出预算表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申利</cp:lastModifiedBy>
  <dcterms:created xsi:type="dcterms:W3CDTF">2018-09-20T03:47:00Z</dcterms:created>
  <cp:lastPrinted>2018-10-11T08:31:00Z</cp:lastPrinted>
  <dcterms:modified xsi:type="dcterms:W3CDTF">2022-08-17T02:12:23Z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EDOID">
    <vt:i4>198964</vt:i4>
  </property>
</Properties>
</file>