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金来源表" sheetId="36" r:id="rId1"/>
  </sheets>
  <definedNames>
    <definedName name="_xlnm.Print_Titles" localSheetId="0">资金来源表!$1:$4</definedName>
  </definedNames>
  <calcPr calcId="144525" concurrentCalc="0"/>
</workbook>
</file>

<file path=xl/sharedStrings.xml><?xml version="1.0" encoding="utf-8"?>
<sst xmlns="http://schemas.openxmlformats.org/spreadsheetml/2006/main" count="90" uniqueCount="83">
  <si>
    <t>附件1</t>
  </si>
  <si>
    <t>隆回县2023年衔接推进乡村振兴补助资金和统筹整合使用财政涉农
资金来源表</t>
  </si>
  <si>
    <t>单位：万元</t>
  </si>
  <si>
    <t>序号</t>
  </si>
  <si>
    <t>财政资金名称</t>
  </si>
  <si>
    <t>年初计划数</t>
  </si>
  <si>
    <t>年中数</t>
  </si>
  <si>
    <t>年终数</t>
  </si>
  <si>
    <t>合    计</t>
  </si>
  <si>
    <t>一</t>
  </si>
  <si>
    <t>中央财政资金小计</t>
  </si>
  <si>
    <t>财政衔接推进乡村振兴补助资金</t>
  </si>
  <si>
    <t>水利发展资金</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</si>
  <si>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</si>
  <si>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</si>
  <si>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</si>
  <si>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</si>
  <si>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</si>
  <si>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</si>
  <si>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</si>
  <si>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</si>
  <si>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</si>
  <si>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</si>
  <si>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</si>
  <si>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</si>
  <si>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</si>
  <si>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</si>
  <si>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</si>
  <si>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</si>
  <si>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</si>
  <si>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</si>
  <si>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</si>
  <si>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</si>
  <si>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</si>
  <si>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</si>
  <si>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</si>
  <si>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</si>
  <si>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</si>
  <si>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</si>
  <si>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</si>
  <si>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</si>
  <si>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</si>
  <si>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</si>
  <si>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</si>
  <si>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</si>
  <si>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</si>
  <si>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</si>
  <si>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</si>
  <si>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</si>
  <si>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</si>
  <si>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</si>
  <si>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</si>
  <si>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</si>
  <si>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</si>
  <si>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</si>
  <si>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</si>
  <si>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</si>
  <si>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</si>
  <si>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</si>
  <si>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</si>
  <si>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</si>
  <si>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其他</t>
  </si>
  <si>
    <t>二</t>
  </si>
  <si>
    <t>省级财政资金小计</t>
  </si>
  <si>
    <t>重大水利工程建设专项资金</t>
  </si>
  <si>
    <t>现代农业发展专项</t>
  </si>
  <si>
    <t>农田建设专项</t>
  </si>
  <si>
    <t>农村综合改革转移支付（村级运转及运行维护资金除外）</t>
  </si>
  <si>
    <t>环境保护专项资金（农村环境连片综合整治整省推进部分）</t>
  </si>
  <si>
    <t>农村公路道路建设省级投入资金</t>
  </si>
  <si>
    <t>农村危房改造补助资金</t>
  </si>
  <si>
    <t>农村安全饮水巩固提升工程资金</t>
  </si>
  <si>
    <t>农村发展专项资金</t>
  </si>
  <si>
    <t>林业生态保护修复及发展专项</t>
  </si>
  <si>
    <t>预算内基本建设专项资金（用于“农、林、水”建设部分）</t>
  </si>
  <si>
    <t>旅游发展专项资金（支持乡村旅游建设部分）</t>
  </si>
  <si>
    <t>省开放型经济与流通产业发展专项资金（支持农村流通产业基础设施建设部分）</t>
  </si>
  <si>
    <t>三</t>
  </si>
  <si>
    <t>市级财政资金小计</t>
  </si>
  <si>
    <t>市级农业产业发展资金</t>
  </si>
  <si>
    <t>四</t>
  </si>
  <si>
    <t>县级财政资金小计</t>
  </si>
  <si>
    <t>县财政资金投入</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</si>
</sst>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4">
    <font>
      <sz val="12"/>
      <name val="宋体"/>
      <charset val="134"/>
    </font>
    <font>
      <sz val="11"/>
      <color theme="1"/>
      <name val="宋体"/>
      <charset val="134"/>
      <scheme val="minor"/>
    </font>
    <font>
      <sz val="12"/>
      <color theme="1"/>
      <name val="仿宋"/>
      <charset val="134"/>
    </font>
    <font>
      <b/>
      <sz val="12"/>
      <color theme="1"/>
      <name val="仿宋"/>
      <charset val="134"/>
    </font>
    <font>
      <sz val="16"/>
      <color theme="1"/>
      <name val="方正小标宋_GBK"/>
      <charset val="134"/>
    </font>
    <font>
      <b/>
      <sz val="10"/>
      <color theme="1"/>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sz val="10"/>
      <name val="宋体"/>
      <charset val="134"/>
    </font>
    <font>
      <sz val="10"/>
      <color theme="1"/>
      <name val="宋体"/>
      <charset val="134"/>
    </font>
    <font>
      <b/>
      <sz val="10"/>
      <color theme="1"/>
      <name val="宋体"/>
      <charset val="134"/>
      <scheme val="major"/>
    </font>
    <font>
      <sz val="10"/>
      <color theme="1"/>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 fillId="0" borderId="0">
      <alignment vertical="center"/>
    </xf>
    <xf numFmtId="0" fontId="1" fillId="0" borderId="0">
      <alignment vertical="center"/>
    </xf>
    <xf numFmtId="0" fontId="33" fillId="0" borderId="0" applyProtection="0">
      <alignment vertical="center"/>
    </xf>
    <xf numFmtId="0" fontId="33" fillId="0" borderId="0"/>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cellStyleXfs>
  <cellXfs count="51">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right" vertical="center"/>
    </xf>
    <xf numFmtId="0" fontId="1" fillId="0" borderId="0" xfId="0" applyFont="1" applyFill="1" applyAlignment="1">
      <alignment horizontal="righ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54" applyNumberFormat="1" applyFont="1" applyFill="1" applyBorder="1" applyAlignment="1">
      <alignment horizontal="center" vertical="center" wrapText="1"/>
    </xf>
    <xf numFmtId="0" fontId="7" fillId="0" borderId="2" xfId="54"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2" xfId="0" applyFont="1" applyFill="1" applyBorder="1" applyAlignment="1">
      <alignment vertical="center"/>
    </xf>
    <xf numFmtId="0" fontId="9" fillId="0" borderId="2" xfId="52" applyNumberFormat="1" applyFont="1" applyFill="1" applyBorder="1" applyAlignment="1" applyProtection="1">
      <alignment horizontal="left" vertical="center" wrapText="1"/>
    </xf>
    <xf numFmtId="0" fontId="8" fillId="0" borderId="2" xfId="0" applyFont="1" applyFill="1" applyBorder="1" applyAlignment="1">
      <alignment horizontal="center" vertical="center"/>
    </xf>
    <xf numFmtId="0" fontId="9" fillId="0" borderId="2" xfId="52" applyNumberFormat="1" applyFont="1" applyFill="1" applyBorder="1" applyAlignment="1" applyProtection="1">
      <alignment horizontal="center" vertical="center" wrapText="1"/>
    </xf>
    <xf numFmtId="0" fontId="9" fillId="0" borderId="2" xfId="52" applyNumberFormat="1" applyFont="1" applyFill="1" applyBorder="1" applyAlignment="1" applyProtection="1">
      <alignment horizontal="left" vertical="center" wrapText="1" shrinkToFit="1"/>
    </xf>
    <xf numFmtId="176" fontId="6" fillId="0" borderId="3" xfId="54" applyNumberFormat="1" applyFont="1" applyFill="1" applyBorder="1" applyAlignment="1">
      <alignment horizontal="center" vertical="center" wrapText="1"/>
    </xf>
    <xf numFmtId="0" fontId="9" fillId="0" borderId="4" xfId="52" applyNumberFormat="1" applyFont="1" applyFill="1" applyBorder="1" applyAlignment="1" applyProtection="1">
      <alignment horizontal="left" vertical="center" wrapText="1"/>
    </xf>
    <xf numFmtId="0" fontId="9" fillId="0" borderId="5" xfId="52" applyNumberFormat="1" applyFont="1" applyFill="1" applyBorder="1" applyAlignment="1" applyProtection="1">
      <alignment horizontal="left" vertical="center" wrapText="1"/>
    </xf>
    <xf numFmtId="0" fontId="9" fillId="0" borderId="6" xfId="52" applyNumberFormat="1" applyFont="1" applyFill="1" applyBorder="1" applyAlignment="1" applyProtection="1">
      <alignment horizontal="left" vertical="center" wrapText="1"/>
    </xf>
    <xf numFmtId="176" fontId="6" fillId="0" borderId="7" xfId="54" applyNumberFormat="1" applyFont="1" applyFill="1" applyBorder="1" applyAlignment="1">
      <alignment horizontal="center" vertical="center" wrapText="1"/>
    </xf>
    <xf numFmtId="0" fontId="9" fillId="0" borderId="8" xfId="52" applyNumberFormat="1" applyFont="1" applyFill="1" applyBorder="1" applyAlignment="1" applyProtection="1">
      <alignment horizontal="left" vertical="center" wrapText="1"/>
    </xf>
    <xf numFmtId="0" fontId="9" fillId="0" borderId="0" xfId="52" applyNumberFormat="1" applyFont="1" applyFill="1" applyAlignment="1" applyProtection="1">
      <alignment horizontal="left" vertical="center" wrapText="1"/>
    </xf>
    <xf numFmtId="0" fontId="9" fillId="0" borderId="9" xfId="52" applyNumberFormat="1" applyFont="1" applyFill="1" applyBorder="1" applyAlignment="1" applyProtection="1">
      <alignment horizontal="left" vertical="center" wrapText="1"/>
    </xf>
    <xf numFmtId="14" fontId="10" fillId="0" borderId="2" xfId="0" applyNumberFormat="1" applyFont="1" applyFill="1" applyBorder="1" applyAlignment="1" applyProtection="1">
      <alignment vertical="center" wrapText="1"/>
    </xf>
    <xf numFmtId="0" fontId="10" fillId="0" borderId="2" xfId="0" applyFont="1" applyFill="1" applyBorder="1" applyAlignment="1" applyProtection="1">
      <alignment vertical="center" wrapText="1"/>
    </xf>
    <xf numFmtId="176" fontId="6" fillId="0" borderId="10" xfId="54" applyNumberFormat="1" applyFont="1" applyFill="1" applyBorder="1" applyAlignment="1">
      <alignment horizontal="center" vertical="center" wrapText="1"/>
    </xf>
    <xf numFmtId="0" fontId="9" fillId="0" borderId="11" xfId="52" applyNumberFormat="1" applyFont="1" applyFill="1" applyBorder="1" applyAlignment="1" applyProtection="1">
      <alignment horizontal="left" vertical="center" wrapText="1"/>
    </xf>
    <xf numFmtId="0" fontId="9" fillId="0" borderId="1" xfId="52" applyNumberFormat="1" applyFont="1" applyFill="1" applyBorder="1" applyAlignment="1" applyProtection="1">
      <alignment horizontal="left" vertical="center" wrapText="1"/>
    </xf>
    <xf numFmtId="0" fontId="9" fillId="0" borderId="12" xfId="52" applyNumberFormat="1" applyFont="1" applyFill="1" applyBorder="1" applyAlignment="1" applyProtection="1">
      <alignment horizontal="left" vertical="center" wrapText="1"/>
    </xf>
    <xf numFmtId="0" fontId="8" fillId="0" borderId="2" xfId="0" applyFont="1" applyFill="1" applyBorder="1" applyAlignment="1">
      <alignment horizontal="left" vertical="center"/>
    </xf>
    <xf numFmtId="0" fontId="11" fillId="0" borderId="2" xfId="51"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177" fontId="12" fillId="0" borderId="2" xfId="52" applyNumberFormat="1" applyFont="1" applyFill="1" applyBorder="1" applyAlignment="1">
      <alignment horizontal="left" vertical="center" wrapText="1"/>
    </xf>
    <xf numFmtId="177" fontId="13" fillId="0" borderId="2" xfId="0" applyNumberFormat="1" applyFont="1" applyFill="1" applyBorder="1" applyAlignment="1">
      <alignment horizontal="left" vertical="center" wrapText="1"/>
    </xf>
    <xf numFmtId="177" fontId="12" fillId="0" borderId="2" xfId="0" applyNumberFormat="1" applyFont="1" applyFill="1" applyBorder="1" applyAlignment="1">
      <alignment horizontal="left" vertical="center" wrapText="1"/>
    </xf>
    <xf numFmtId="177" fontId="12" fillId="0" borderId="13" xfId="0" applyNumberFormat="1" applyFont="1" applyFill="1" applyBorder="1" applyAlignment="1">
      <alignment horizontal="left" vertical="center" wrapText="1"/>
    </xf>
    <xf numFmtId="177" fontId="12" fillId="0" borderId="14" xfId="0" applyNumberFormat="1" applyFont="1" applyFill="1" applyBorder="1" applyAlignment="1">
      <alignment horizontal="left" vertical="center" wrapText="1"/>
    </xf>
    <xf numFmtId="177" fontId="12" fillId="0" borderId="15" xfId="0" applyNumberFormat="1" applyFont="1" applyFill="1" applyBorder="1" applyAlignment="1">
      <alignment horizontal="left" vertical="center" wrapText="1"/>
    </xf>
    <xf numFmtId="0" fontId="12" fillId="0" borderId="2" xfId="51" applyNumberFormat="1" applyFont="1" applyFill="1" applyBorder="1" applyAlignment="1" applyProtection="1">
      <alignment horizontal="center" vertical="center" wrapText="1"/>
    </xf>
    <xf numFmtId="0" fontId="12" fillId="0" borderId="13" xfId="51" applyNumberFormat="1" applyFont="1" applyFill="1" applyBorder="1" applyAlignment="1" applyProtection="1">
      <alignment horizontal="left" vertical="center" wrapText="1"/>
    </xf>
    <xf numFmtId="0" fontId="12" fillId="0" borderId="14" xfId="51" applyNumberFormat="1" applyFont="1" applyFill="1" applyBorder="1" applyAlignment="1" applyProtection="1">
      <alignment horizontal="left" vertical="center" wrapText="1"/>
    </xf>
    <xf numFmtId="0" fontId="12" fillId="0" borderId="15" xfId="51"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xf>
    <xf numFmtId="0" fontId="12" fillId="0" borderId="2" xfId="51" applyNumberFormat="1" applyFont="1" applyFill="1" applyBorder="1" applyAlignment="1" applyProtection="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1" xfId="50"/>
    <cellStyle name="常规 2_2-1统计表_1" xfId="51"/>
    <cellStyle name="常规 2 2" xfId="52"/>
    <cellStyle name="常规 11 2" xfId="53"/>
    <cellStyle name="常规 2" xfId="54"/>
    <cellStyle name="常规 20" xfId="55"/>
    <cellStyle name="常规 2 10 12" xfId="56"/>
    <cellStyle name="常规 3" xfId="57"/>
    <cellStyle name="常规 4"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view="pageBreakPreview" zoomScale="130" zoomScaleNormal="115" workbookViewId="0">
      <selection activeCell="G11" sqref="G11"/>
    </sheetView>
  </sheetViews>
  <sheetFormatPr defaultColWidth="9" defaultRowHeight="13.5" outlineLevelCol="7"/>
  <cols>
    <col min="1" max="1" width="4.75" style="1" customWidth="1"/>
    <col min="2" max="2" width="6.5" style="2" customWidth="1"/>
    <col min="3" max="3" width="10.25" style="2" customWidth="1"/>
    <col min="4" max="4" width="3.91666666666667" style="2" customWidth="1"/>
    <col min="5" max="5" width="29.5416666666667" style="2" customWidth="1"/>
    <col min="6" max="7" width="11.5" style="2" customWidth="1"/>
    <col min="8" max="8" width="7.375" style="2" customWidth="1"/>
    <col min="9" max="16384" width="9" style="2"/>
  </cols>
  <sheetData>
    <row r="1" ht="18" customHeight="1" spans="1:5">
      <c r="A1" s="3" t="s">
        <v>0</v>
      </c>
      <c r="B1" s="4"/>
      <c r="C1" s="4"/>
      <c r="D1" s="4"/>
      <c r="E1" s="4"/>
    </row>
    <row r="2" ht="42" customHeight="1" spans="1:8">
      <c r="A2" s="5" t="s">
        <v>1</v>
      </c>
      <c r="B2" s="6"/>
      <c r="C2" s="6"/>
      <c r="D2" s="6"/>
      <c r="E2" s="6"/>
      <c r="F2" s="6"/>
      <c r="G2" s="6"/>
      <c r="H2" s="6"/>
    </row>
    <row r="3" spans="1:8">
      <c r="A3" s="7"/>
      <c r="B3" s="8"/>
      <c r="C3" s="8"/>
      <c r="D3" s="8"/>
      <c r="E3" s="8"/>
      <c r="G3" s="9" t="s">
        <v>2</v>
      </c>
      <c r="H3" s="9"/>
    </row>
    <row r="4" ht="21.95" customHeight="1" spans="1:8">
      <c r="A4" s="10" t="s">
        <v>3</v>
      </c>
      <c r="B4" s="10" t="s">
        <v>4</v>
      </c>
      <c r="C4" s="10"/>
      <c r="D4" s="10"/>
      <c r="E4" s="10"/>
      <c r="F4" s="10" t="s">
        <v>5</v>
      </c>
      <c r="G4" s="11" t="s">
        <v>6</v>
      </c>
      <c r="H4" s="10" t="s">
        <v>7</v>
      </c>
    </row>
    <row r="5" ht="20" customHeight="1" spans="1:8">
      <c r="A5" s="12"/>
      <c r="B5" s="13" t="s">
        <v>8</v>
      </c>
      <c r="C5" s="13"/>
      <c r="D5" s="13"/>
      <c r="E5" s="13"/>
      <c r="F5" s="14">
        <f>F6+F56+F72+F75</f>
        <v>40685</v>
      </c>
      <c r="G5" s="14">
        <v>39904.5</v>
      </c>
      <c r="H5" s="15"/>
    </row>
    <row r="6" ht="20" customHeight="1" spans="1:8">
      <c r="A6" s="12" t="s">
        <v>9</v>
      </c>
      <c r="B6" s="13" t="s">
        <v>10</v>
      </c>
      <c r="C6" s="13"/>
      <c r="D6" s="13"/>
      <c r="E6" s="13"/>
      <c r="F6" s="14">
        <f>SUM(F7:F34)+F35</f>
        <v>29315</v>
      </c>
      <c r="G6" s="14">
        <v>23741.5</v>
      </c>
      <c r="H6" s="15"/>
    </row>
    <row r="7" ht="15.4" customHeight="1" spans="1:8">
      <c r="A7" s="12">
        <v>1</v>
      </c>
      <c r="B7" s="16" t="s">
        <v>11</v>
      </c>
      <c r="C7" s="16"/>
      <c r="D7" s="16"/>
      <c r="E7" s="16"/>
      <c r="F7" s="14">
        <v>10703</v>
      </c>
      <c r="G7" s="17">
        <v>10194</v>
      </c>
      <c r="H7" s="15"/>
    </row>
    <row r="8" ht="15.4" customHeight="1" spans="1:8">
      <c r="A8" s="12">
        <v>2</v>
      </c>
      <c r="B8" s="16" t="s">
        <v>12</v>
      </c>
      <c r="C8" s="16"/>
      <c r="D8" s="16"/>
      <c r="E8" s="16"/>
      <c r="F8" s="14">
        <v>6265</v>
      </c>
      <c r="G8" s="17">
        <v>3929</v>
      </c>
      <c r="H8" s="15"/>
    </row>
    <row r="9" ht="15.4" customHeight="1" spans="1:8">
      <c r="A9" s="12">
        <v>3</v>
      </c>
      <c r="B9" s="18" t="s">
        <v>13</v>
      </c>
      <c r="C9" s="16" t="s">
        <v>14</v>
      </c>
      <c r="D9" s="16"/>
      <c r="E9" s="16"/>
      <c r="F9" s="14"/>
      <c r="G9" s="17"/>
      <c r="H9" s="15"/>
    </row>
    <row r="10" ht="15.4" customHeight="1" spans="1:8">
      <c r="A10" s="12"/>
      <c r="B10" s="18"/>
      <c r="C10" s="18" t="s">
        <v>15</v>
      </c>
      <c r="D10" s="16" t="s">
        <v>16</v>
      </c>
      <c r="E10" s="16"/>
      <c r="F10" s="14"/>
      <c r="G10" s="17"/>
      <c r="H10" s="15"/>
    </row>
    <row r="11" ht="15.4" customHeight="1" spans="1:8">
      <c r="A11" s="12"/>
      <c r="B11" s="18"/>
      <c r="C11" s="18"/>
      <c r="D11" s="16" t="s">
        <v>17</v>
      </c>
      <c r="E11" s="16"/>
      <c r="F11" s="14"/>
      <c r="G11" s="17"/>
      <c r="H11" s="15"/>
    </row>
    <row r="12" ht="15.4" customHeight="1" spans="1:8">
      <c r="A12" s="12"/>
      <c r="B12" s="18"/>
      <c r="C12" s="18"/>
      <c r="D12" s="16" t="s">
        <v>18</v>
      </c>
      <c r="E12" s="16"/>
      <c r="F12" s="14"/>
      <c r="G12" s="17"/>
      <c r="H12" s="15"/>
    </row>
    <row r="13" ht="15.4" customHeight="1" spans="1:8">
      <c r="A13" s="12"/>
      <c r="B13" s="18"/>
      <c r="C13" s="18"/>
      <c r="D13" s="16" t="s">
        <v>19</v>
      </c>
      <c r="E13" s="16"/>
      <c r="F13" s="14"/>
      <c r="G13" s="17"/>
      <c r="H13" s="15"/>
    </row>
    <row r="14" ht="15.4" customHeight="1" spans="1:8">
      <c r="A14" s="12"/>
      <c r="B14" s="18"/>
      <c r="C14" s="18"/>
      <c r="D14" s="16" t="s">
        <v>20</v>
      </c>
      <c r="E14" s="16"/>
      <c r="F14" s="14"/>
      <c r="G14" s="17"/>
      <c r="H14" s="15"/>
    </row>
    <row r="15" ht="15.4" customHeight="1" spans="1:8">
      <c r="A15" s="12"/>
      <c r="B15" s="18"/>
      <c r="C15" s="18"/>
      <c r="D15" s="16" t="s">
        <v>21</v>
      </c>
      <c r="E15" s="16"/>
      <c r="F15" s="14"/>
      <c r="G15" s="17"/>
      <c r="H15" s="15"/>
    </row>
    <row r="16" ht="15.4" customHeight="1" spans="1:8">
      <c r="A16" s="12"/>
      <c r="B16" s="18"/>
      <c r="C16" s="18"/>
      <c r="D16" s="16" t="s">
        <v>22</v>
      </c>
      <c r="E16" s="16"/>
      <c r="F16" s="14"/>
      <c r="G16" s="17"/>
      <c r="H16" s="15"/>
    </row>
    <row r="17" ht="15.4" customHeight="1" spans="1:8">
      <c r="A17" s="12"/>
      <c r="B17" s="18"/>
      <c r="C17" s="18"/>
      <c r="D17" s="16" t="s">
        <v>23</v>
      </c>
      <c r="E17" s="16"/>
      <c r="F17" s="14"/>
      <c r="G17" s="17"/>
      <c r="H17" s="15"/>
    </row>
    <row r="18" ht="15.4" customHeight="1" spans="1:8">
      <c r="A18" s="12"/>
      <c r="B18" s="18"/>
      <c r="C18" s="18"/>
      <c r="D18" s="16" t="s">
        <v>24</v>
      </c>
      <c r="E18" s="16"/>
      <c r="F18" s="14"/>
      <c r="G18" s="17"/>
      <c r="H18" s="15"/>
    </row>
    <row r="19" ht="15.4" customHeight="1" spans="1:8">
      <c r="A19" s="12"/>
      <c r="B19" s="18"/>
      <c r="C19" s="16" t="s">
        <v>25</v>
      </c>
      <c r="D19" s="16"/>
      <c r="E19" s="16"/>
      <c r="F19" s="14"/>
      <c r="G19" s="17"/>
      <c r="H19" s="15"/>
    </row>
    <row r="20" ht="15.4" customHeight="1" spans="1:8">
      <c r="A20" s="12">
        <v>4</v>
      </c>
      <c r="B20" s="18" t="s">
        <v>26</v>
      </c>
      <c r="C20" s="16" t="s">
        <v>14</v>
      </c>
      <c r="D20" s="16"/>
      <c r="E20" s="16"/>
      <c r="F20" s="14"/>
      <c r="G20" s="17"/>
      <c r="H20" s="15"/>
    </row>
    <row r="21" ht="26" customHeight="1" spans="1:8">
      <c r="A21" s="12"/>
      <c r="B21" s="18"/>
      <c r="C21" s="19" t="s">
        <v>27</v>
      </c>
      <c r="D21" s="19"/>
      <c r="E21" s="19"/>
      <c r="F21" s="14"/>
      <c r="G21" s="17"/>
      <c r="H21" s="15"/>
    </row>
    <row r="22" spans="1:8">
      <c r="A22" s="12"/>
      <c r="B22" s="18"/>
      <c r="C22" s="16" t="s">
        <v>25</v>
      </c>
      <c r="D22" s="16"/>
      <c r="E22" s="16"/>
      <c r="F22" s="14"/>
      <c r="G22" s="17"/>
      <c r="H22" s="15"/>
    </row>
    <row r="23" ht="15.4" customHeight="1" spans="1:8">
      <c r="A23" s="12">
        <v>5</v>
      </c>
      <c r="B23" s="16" t="s">
        <v>28</v>
      </c>
      <c r="C23" s="16"/>
      <c r="D23" s="16"/>
      <c r="E23" s="16"/>
      <c r="F23" s="14">
        <v>5812</v>
      </c>
      <c r="G23" s="17">
        <v>5290.5</v>
      </c>
      <c r="H23" s="15"/>
    </row>
    <row r="24" ht="15.4" customHeight="1" spans="1:8">
      <c r="A24" s="12">
        <v>6</v>
      </c>
      <c r="B24" s="16" t="s">
        <v>29</v>
      </c>
      <c r="C24" s="16"/>
      <c r="D24" s="16"/>
      <c r="E24" s="16"/>
      <c r="F24" s="14">
        <v>1138</v>
      </c>
      <c r="G24" s="17">
        <v>1389</v>
      </c>
      <c r="H24" s="15"/>
    </row>
    <row r="25" ht="15.4" customHeight="1" spans="1:8">
      <c r="A25" s="12">
        <v>7</v>
      </c>
      <c r="B25" s="16" t="s">
        <v>30</v>
      </c>
      <c r="C25" s="16"/>
      <c r="D25" s="16"/>
      <c r="E25" s="16"/>
      <c r="F25" s="14">
        <v>670</v>
      </c>
      <c r="G25" s="17"/>
      <c r="H25" s="15"/>
    </row>
    <row r="26" ht="15.4" customHeight="1" spans="1:8">
      <c r="A26" s="12">
        <v>8</v>
      </c>
      <c r="B26" s="16" t="s">
        <v>31</v>
      </c>
      <c r="C26" s="16"/>
      <c r="D26" s="16"/>
      <c r="E26" s="16"/>
      <c r="F26" s="14">
        <v>600</v>
      </c>
      <c r="G26" s="17">
        <v>30</v>
      </c>
      <c r="H26" s="15"/>
    </row>
    <row r="27" ht="21" customHeight="1" spans="1:8">
      <c r="A27" s="12">
        <v>9</v>
      </c>
      <c r="B27" s="16" t="s">
        <v>32</v>
      </c>
      <c r="C27" s="16"/>
      <c r="D27" s="16"/>
      <c r="E27" s="16"/>
      <c r="F27" s="14">
        <v>5</v>
      </c>
      <c r="G27" s="17"/>
      <c r="H27" s="15"/>
    </row>
    <row r="28" ht="15.4" customHeight="1" spans="1:8">
      <c r="A28" s="12">
        <v>10</v>
      </c>
      <c r="B28" s="16" t="s">
        <v>33</v>
      </c>
      <c r="C28" s="16"/>
      <c r="D28" s="16"/>
      <c r="E28" s="16"/>
      <c r="F28" s="14">
        <v>669</v>
      </c>
      <c r="G28" s="17"/>
      <c r="H28" s="15"/>
    </row>
    <row r="29" ht="15.4" customHeight="1" spans="1:8">
      <c r="A29" s="12">
        <v>11</v>
      </c>
      <c r="B29" s="16" t="s">
        <v>34</v>
      </c>
      <c r="C29" s="16"/>
      <c r="D29" s="16"/>
      <c r="E29" s="16"/>
      <c r="F29" s="14"/>
      <c r="G29" s="17"/>
      <c r="H29" s="15"/>
    </row>
    <row r="30" ht="15.4" customHeight="1" spans="1:8">
      <c r="A30" s="12">
        <v>12</v>
      </c>
      <c r="B30" s="16" t="s">
        <v>35</v>
      </c>
      <c r="C30" s="16"/>
      <c r="D30" s="16"/>
      <c r="E30" s="16"/>
      <c r="F30" s="14">
        <v>2474</v>
      </c>
      <c r="G30" s="17">
        <v>2573</v>
      </c>
      <c r="H30" s="15"/>
    </row>
    <row r="31" ht="15.4" customHeight="1" spans="1:8">
      <c r="A31" s="12">
        <v>13</v>
      </c>
      <c r="B31" s="16" t="s">
        <v>36</v>
      </c>
      <c r="C31" s="16"/>
      <c r="D31" s="16"/>
      <c r="E31" s="16"/>
      <c r="F31" s="14">
        <v>479</v>
      </c>
      <c r="G31" s="17"/>
      <c r="H31" s="15"/>
    </row>
    <row r="32" ht="15.4" customHeight="1" spans="1:8">
      <c r="A32" s="12">
        <v>14</v>
      </c>
      <c r="B32" s="16" t="s">
        <v>37</v>
      </c>
      <c r="C32" s="16"/>
      <c r="D32" s="16"/>
      <c r="E32" s="16"/>
      <c r="F32" s="14"/>
      <c r="G32" s="17"/>
      <c r="H32" s="15"/>
    </row>
    <row r="33" ht="15.4" customHeight="1" spans="1:8">
      <c r="A33" s="12">
        <v>15</v>
      </c>
      <c r="B33" s="16" t="s">
        <v>38</v>
      </c>
      <c r="C33" s="16"/>
      <c r="D33" s="16"/>
      <c r="E33" s="16"/>
      <c r="F33" s="14"/>
      <c r="G33" s="17"/>
      <c r="H33" s="15"/>
    </row>
    <row r="34" ht="15.4" customHeight="1" spans="1:8">
      <c r="A34" s="12">
        <v>16</v>
      </c>
      <c r="B34" s="16" t="s">
        <v>39</v>
      </c>
      <c r="C34" s="16"/>
      <c r="D34" s="16"/>
      <c r="E34" s="16"/>
      <c r="F34" s="14"/>
      <c r="G34" s="17"/>
      <c r="H34" s="15"/>
    </row>
    <row r="35" ht="15" customHeight="1" spans="1:8">
      <c r="A35" s="20">
        <v>17</v>
      </c>
      <c r="B35" s="21" t="s">
        <v>40</v>
      </c>
      <c r="C35" s="22"/>
      <c r="D35" s="23"/>
      <c r="E35" s="18" t="s">
        <v>41</v>
      </c>
      <c r="F35" s="14">
        <v>500</v>
      </c>
      <c r="G35" s="17"/>
      <c r="H35" s="15"/>
    </row>
    <row r="36" ht="14" customHeight="1" spans="1:8">
      <c r="A36" s="24"/>
      <c r="B36" s="25"/>
      <c r="C36" s="26"/>
      <c r="D36" s="27"/>
      <c r="E36" s="28" t="s">
        <v>42</v>
      </c>
      <c r="F36" s="14"/>
      <c r="G36" s="17"/>
      <c r="H36" s="15"/>
    </row>
    <row r="37" ht="14" customHeight="1" spans="1:8">
      <c r="A37" s="24"/>
      <c r="B37" s="25"/>
      <c r="C37" s="26"/>
      <c r="D37" s="27"/>
      <c r="E37" s="28" t="s">
        <v>43</v>
      </c>
      <c r="F37" s="14"/>
      <c r="G37" s="17"/>
      <c r="H37" s="15"/>
    </row>
    <row r="38" ht="14" customHeight="1" spans="1:8">
      <c r="A38" s="24"/>
      <c r="B38" s="25"/>
      <c r="C38" s="26"/>
      <c r="D38" s="27"/>
      <c r="E38" s="29" t="s">
        <v>44</v>
      </c>
      <c r="F38" s="14"/>
      <c r="G38" s="17"/>
      <c r="H38" s="15"/>
    </row>
    <row r="39" ht="14" customHeight="1" spans="1:8">
      <c r="A39" s="24"/>
      <c r="B39" s="25"/>
      <c r="C39" s="26"/>
      <c r="D39" s="27"/>
      <c r="E39" s="29" t="s">
        <v>45</v>
      </c>
      <c r="F39" s="14">
        <v>500</v>
      </c>
      <c r="G39" s="17"/>
      <c r="H39" s="15"/>
    </row>
    <row r="40" ht="25" customHeight="1" spans="1:8">
      <c r="A40" s="24"/>
      <c r="B40" s="25"/>
      <c r="C40" s="26"/>
      <c r="D40" s="27"/>
      <c r="E40" s="29" t="s">
        <v>46</v>
      </c>
      <c r="F40" s="14"/>
      <c r="G40" s="17"/>
      <c r="H40" s="15"/>
    </row>
    <row r="41" ht="27" customHeight="1" spans="1:8">
      <c r="A41" s="30"/>
      <c r="B41" s="31"/>
      <c r="C41" s="32"/>
      <c r="D41" s="33"/>
      <c r="E41" s="28" t="s">
        <v>47</v>
      </c>
      <c r="F41" s="14"/>
      <c r="G41" s="17"/>
      <c r="H41" s="15"/>
    </row>
    <row r="42" ht="24" spans="1:8">
      <c r="A42" s="20">
        <v>17</v>
      </c>
      <c r="B42" s="21" t="s">
        <v>40</v>
      </c>
      <c r="C42" s="22"/>
      <c r="D42" s="23"/>
      <c r="E42" s="28" t="s">
        <v>48</v>
      </c>
      <c r="F42" s="14"/>
      <c r="G42" s="17"/>
      <c r="H42" s="15"/>
    </row>
    <row r="43" spans="1:8">
      <c r="A43" s="24"/>
      <c r="B43" s="25"/>
      <c r="C43" s="26"/>
      <c r="D43" s="27"/>
      <c r="E43" s="28" t="s">
        <v>49</v>
      </c>
      <c r="F43" s="14"/>
      <c r="G43" s="17"/>
      <c r="H43" s="15"/>
    </row>
    <row r="44" spans="1:8">
      <c r="A44" s="24"/>
      <c r="B44" s="25"/>
      <c r="C44" s="26"/>
      <c r="D44" s="27"/>
      <c r="E44" s="28" t="s">
        <v>50</v>
      </c>
      <c r="F44" s="14"/>
      <c r="G44" s="17"/>
      <c r="H44" s="15"/>
    </row>
    <row r="45" ht="24" spans="1:8">
      <c r="A45" s="24"/>
      <c r="B45" s="25"/>
      <c r="C45" s="26"/>
      <c r="D45" s="27"/>
      <c r="E45" s="28" t="s">
        <v>51</v>
      </c>
      <c r="F45" s="14"/>
      <c r="G45" s="17"/>
      <c r="H45" s="15"/>
    </row>
    <row r="46" spans="1:8">
      <c r="A46" s="24"/>
      <c r="B46" s="25"/>
      <c r="C46" s="26"/>
      <c r="D46" s="27"/>
      <c r="E46" s="28" t="s">
        <v>52</v>
      </c>
      <c r="F46" s="14"/>
      <c r="G46" s="17"/>
      <c r="H46" s="15"/>
    </row>
    <row r="47" spans="1:8">
      <c r="A47" s="24"/>
      <c r="B47" s="25"/>
      <c r="C47" s="26"/>
      <c r="D47" s="27"/>
      <c r="E47" s="28" t="s">
        <v>53</v>
      </c>
      <c r="F47" s="14"/>
      <c r="G47" s="17"/>
      <c r="H47" s="15"/>
    </row>
    <row r="48" ht="24" spans="1:8">
      <c r="A48" s="24"/>
      <c r="B48" s="25"/>
      <c r="C48" s="26"/>
      <c r="D48" s="27"/>
      <c r="E48" s="28" t="s">
        <v>54</v>
      </c>
      <c r="F48" s="14"/>
      <c r="G48" s="17"/>
      <c r="H48" s="15"/>
    </row>
    <row r="49" spans="1:8">
      <c r="A49" s="24"/>
      <c r="B49" s="25"/>
      <c r="C49" s="26"/>
      <c r="D49" s="27"/>
      <c r="E49" s="29" t="s">
        <v>55</v>
      </c>
      <c r="F49" s="14"/>
      <c r="G49" s="17"/>
      <c r="H49" s="15"/>
    </row>
    <row r="50" spans="1:8">
      <c r="A50" s="24"/>
      <c r="B50" s="25"/>
      <c r="C50" s="26"/>
      <c r="D50" s="27"/>
      <c r="E50" s="29" t="s">
        <v>56</v>
      </c>
      <c r="F50" s="14"/>
      <c r="G50" s="17"/>
      <c r="H50" s="15"/>
    </row>
    <row r="51" spans="1:8">
      <c r="A51" s="24"/>
      <c r="B51" s="25"/>
      <c r="C51" s="26"/>
      <c r="D51" s="27"/>
      <c r="E51" s="29" t="s">
        <v>57</v>
      </c>
      <c r="F51" s="14"/>
      <c r="G51" s="17"/>
      <c r="H51" s="15"/>
    </row>
    <row r="52" spans="1:8">
      <c r="A52" s="24"/>
      <c r="B52" s="25"/>
      <c r="C52" s="26"/>
      <c r="D52" s="27"/>
      <c r="E52" s="29" t="s">
        <v>58</v>
      </c>
      <c r="F52" s="14"/>
      <c r="G52" s="17"/>
      <c r="H52" s="15"/>
    </row>
    <row r="53" spans="1:8">
      <c r="A53" s="24"/>
      <c r="B53" s="25"/>
      <c r="C53" s="26"/>
      <c r="D53" s="27"/>
      <c r="E53" s="29" t="s">
        <v>59</v>
      </c>
      <c r="F53" s="14"/>
      <c r="G53" s="17"/>
      <c r="H53" s="15"/>
    </row>
    <row r="54" ht="36" spans="1:8">
      <c r="A54" s="30"/>
      <c r="B54" s="31"/>
      <c r="C54" s="32"/>
      <c r="D54" s="33"/>
      <c r="E54" s="29" t="s">
        <v>60</v>
      </c>
      <c r="F54" s="14"/>
      <c r="G54" s="17"/>
      <c r="H54" s="15"/>
    </row>
    <row r="55" ht="14.5" customHeight="1" spans="1:8">
      <c r="A55" s="17">
        <v>18</v>
      </c>
      <c r="B55" s="34" t="s">
        <v>61</v>
      </c>
      <c r="C55" s="34"/>
      <c r="D55" s="34"/>
      <c r="E55" s="34"/>
      <c r="F55" s="14"/>
      <c r="G55" s="17">
        <v>336</v>
      </c>
      <c r="H55" s="15"/>
    </row>
    <row r="56" ht="14.5" customHeight="1" spans="1:8">
      <c r="A56" s="35" t="s">
        <v>62</v>
      </c>
      <c r="B56" s="35" t="s">
        <v>63</v>
      </c>
      <c r="C56" s="35"/>
      <c r="D56" s="35"/>
      <c r="E56" s="35"/>
      <c r="F56" s="36">
        <f>SUM(F57:F71)</f>
        <v>6120</v>
      </c>
      <c r="G56" s="37">
        <v>10562</v>
      </c>
      <c r="H56" s="38"/>
    </row>
    <row r="57" ht="14.5" customHeight="1" spans="1:8">
      <c r="A57" s="35">
        <v>1</v>
      </c>
      <c r="B57" s="39" t="s">
        <v>11</v>
      </c>
      <c r="C57" s="39"/>
      <c r="D57" s="39"/>
      <c r="E57" s="39"/>
      <c r="F57" s="36">
        <v>5008</v>
      </c>
      <c r="G57" s="37">
        <v>8359</v>
      </c>
      <c r="H57" s="38"/>
    </row>
    <row r="58" ht="14.5" customHeight="1" spans="1:8">
      <c r="A58" s="35">
        <v>2</v>
      </c>
      <c r="B58" s="39" t="s">
        <v>64</v>
      </c>
      <c r="C58" s="39"/>
      <c r="D58" s="39"/>
      <c r="E58" s="39"/>
      <c r="F58" s="36"/>
      <c r="G58" s="37"/>
      <c r="H58" s="38"/>
    </row>
    <row r="59" ht="14.5" customHeight="1" spans="1:8">
      <c r="A59" s="35">
        <v>3</v>
      </c>
      <c r="B59" s="40" t="s">
        <v>65</v>
      </c>
      <c r="C59" s="40"/>
      <c r="D59" s="40"/>
      <c r="E59" s="40"/>
      <c r="F59" s="36"/>
      <c r="G59" s="37"/>
      <c r="H59" s="38"/>
    </row>
    <row r="60" ht="14.5" customHeight="1" spans="1:8">
      <c r="A60" s="35">
        <v>4</v>
      </c>
      <c r="B60" s="40" t="s">
        <v>66</v>
      </c>
      <c r="C60" s="40"/>
      <c r="D60" s="40"/>
      <c r="E60" s="40"/>
      <c r="F60" s="36"/>
      <c r="G60" s="37">
        <v>1559</v>
      </c>
      <c r="H60" s="38"/>
    </row>
    <row r="61" ht="14.5" customHeight="1" spans="1:8">
      <c r="A61" s="35">
        <v>5</v>
      </c>
      <c r="B61" s="41" t="s">
        <v>67</v>
      </c>
      <c r="C61" s="41"/>
      <c r="D61" s="41"/>
      <c r="E61" s="41"/>
      <c r="F61" s="36">
        <v>102</v>
      </c>
      <c r="G61" s="37">
        <v>561</v>
      </c>
      <c r="H61" s="38"/>
    </row>
    <row r="62" ht="14.5" customHeight="1" spans="1:8">
      <c r="A62" s="35">
        <v>6</v>
      </c>
      <c r="B62" s="41" t="s">
        <v>68</v>
      </c>
      <c r="C62" s="41"/>
      <c r="D62" s="41"/>
      <c r="E62" s="41"/>
      <c r="F62" s="36">
        <v>403.54</v>
      </c>
      <c r="G62" s="37"/>
      <c r="H62" s="38"/>
    </row>
    <row r="63" ht="14.5" customHeight="1" spans="1:8">
      <c r="A63" s="35">
        <v>7</v>
      </c>
      <c r="B63" s="41" t="s">
        <v>69</v>
      </c>
      <c r="C63" s="41"/>
      <c r="D63" s="41"/>
      <c r="E63" s="41"/>
      <c r="F63" s="36">
        <v>182</v>
      </c>
      <c r="G63" s="37"/>
      <c r="H63" s="38"/>
    </row>
    <row r="64" ht="14.5" customHeight="1" spans="1:8">
      <c r="A64" s="35">
        <v>8</v>
      </c>
      <c r="B64" s="41" t="s">
        <v>70</v>
      </c>
      <c r="C64" s="41"/>
      <c r="D64" s="41"/>
      <c r="E64" s="41"/>
      <c r="F64" s="36"/>
      <c r="G64" s="37"/>
      <c r="H64" s="38"/>
    </row>
    <row r="65" ht="14.5" customHeight="1" spans="1:8">
      <c r="A65" s="35">
        <v>9</v>
      </c>
      <c r="B65" s="41" t="s">
        <v>71</v>
      </c>
      <c r="C65" s="41"/>
      <c r="D65" s="41"/>
      <c r="E65" s="41"/>
      <c r="F65" s="36"/>
      <c r="G65" s="37"/>
      <c r="H65" s="38"/>
    </row>
    <row r="66" ht="14.5" customHeight="1" spans="1:8">
      <c r="A66" s="35">
        <v>10</v>
      </c>
      <c r="B66" s="41" t="s">
        <v>72</v>
      </c>
      <c r="C66" s="41"/>
      <c r="D66" s="41"/>
      <c r="E66" s="41"/>
      <c r="F66" s="36">
        <v>25</v>
      </c>
      <c r="G66" s="37"/>
      <c r="H66" s="38"/>
    </row>
    <row r="67" ht="14.5" customHeight="1" spans="1:8">
      <c r="A67" s="35">
        <v>11</v>
      </c>
      <c r="B67" s="40" t="s">
        <v>73</v>
      </c>
      <c r="C67" s="40"/>
      <c r="D67" s="40"/>
      <c r="E67" s="40"/>
      <c r="F67" s="36">
        <v>279.46</v>
      </c>
      <c r="G67" s="37"/>
      <c r="H67" s="38"/>
    </row>
    <row r="68" ht="14.5" customHeight="1" spans="1:8">
      <c r="A68" s="35">
        <v>12</v>
      </c>
      <c r="B68" s="41" t="s">
        <v>74</v>
      </c>
      <c r="C68" s="41"/>
      <c r="D68" s="41"/>
      <c r="E68" s="41"/>
      <c r="F68" s="36"/>
      <c r="G68" s="37"/>
      <c r="H68" s="38"/>
    </row>
    <row r="69" ht="14.5" customHeight="1" spans="1:8">
      <c r="A69" s="35">
        <v>13</v>
      </c>
      <c r="B69" s="41" t="s">
        <v>75</v>
      </c>
      <c r="C69" s="41"/>
      <c r="D69" s="41"/>
      <c r="E69" s="41"/>
      <c r="F69" s="36"/>
      <c r="G69" s="37">
        <v>83</v>
      </c>
      <c r="H69" s="38"/>
    </row>
    <row r="70" ht="32" customHeight="1" spans="1:8">
      <c r="A70" s="35">
        <v>14</v>
      </c>
      <c r="B70" s="41" t="s">
        <v>76</v>
      </c>
      <c r="C70" s="41"/>
      <c r="D70" s="41"/>
      <c r="E70" s="41"/>
      <c r="F70" s="36">
        <v>120</v>
      </c>
      <c r="G70" s="37"/>
      <c r="H70" s="38"/>
    </row>
    <row r="71" ht="14.5" customHeight="1" spans="1:8">
      <c r="A71" s="35">
        <v>15</v>
      </c>
      <c r="B71" s="42" t="s">
        <v>61</v>
      </c>
      <c r="C71" s="43"/>
      <c r="D71" s="43"/>
      <c r="E71" s="44"/>
      <c r="F71" s="36"/>
      <c r="G71" s="37"/>
      <c r="H71" s="38"/>
    </row>
    <row r="72" ht="14.5" customHeight="1" spans="1:8">
      <c r="A72" s="35" t="s">
        <v>77</v>
      </c>
      <c r="B72" s="35" t="s">
        <v>78</v>
      </c>
      <c r="C72" s="35"/>
      <c r="D72" s="35"/>
      <c r="E72" s="35"/>
      <c r="F72" s="36">
        <f>SUM(F73:F74)</f>
        <v>380</v>
      </c>
      <c r="G72" s="37">
        <v>718</v>
      </c>
      <c r="H72" s="38"/>
    </row>
    <row r="73" ht="14.5" customHeight="1" spans="1:8">
      <c r="A73" s="45">
        <v>1</v>
      </c>
      <c r="B73" s="46" t="s">
        <v>11</v>
      </c>
      <c r="C73" s="47"/>
      <c r="D73" s="47"/>
      <c r="E73" s="48"/>
      <c r="F73" s="36">
        <v>330</v>
      </c>
      <c r="G73" s="37">
        <v>690</v>
      </c>
      <c r="H73" s="38"/>
    </row>
    <row r="74" ht="14.5" customHeight="1" spans="1:8">
      <c r="A74" s="45">
        <v>2</v>
      </c>
      <c r="B74" s="46" t="s">
        <v>79</v>
      </c>
      <c r="C74" s="47"/>
      <c r="D74" s="47"/>
      <c r="E74" s="48"/>
      <c r="F74" s="36">
        <v>50</v>
      </c>
      <c r="G74" s="37">
        <v>28</v>
      </c>
      <c r="H74" s="38"/>
    </row>
    <row r="75" ht="14.5" customHeight="1" spans="1:8">
      <c r="A75" s="35" t="s">
        <v>80</v>
      </c>
      <c r="B75" s="49" t="s">
        <v>81</v>
      </c>
      <c r="C75" s="49"/>
      <c r="D75" s="49"/>
      <c r="E75" s="49"/>
      <c r="F75" s="36">
        <f>SUM(F76:F77)</f>
        <v>4870</v>
      </c>
      <c r="G75" s="37">
        <v>4883</v>
      </c>
      <c r="H75" s="38"/>
    </row>
    <row r="76" ht="14.5" customHeight="1" spans="1:8">
      <c r="A76" s="45">
        <v>1</v>
      </c>
      <c r="B76" s="50" t="s">
        <v>11</v>
      </c>
      <c r="C76" s="50"/>
      <c r="D76" s="50"/>
      <c r="E76" s="50"/>
      <c r="F76" s="36">
        <v>70</v>
      </c>
      <c r="G76" s="37">
        <v>63</v>
      </c>
      <c r="H76" s="38"/>
    </row>
    <row r="77" spans="1:8">
      <c r="A77" s="37">
        <v>2</v>
      </c>
      <c r="B77" s="50" t="s">
        <v>82</v>
      </c>
      <c r="C77" s="50"/>
      <c r="D77" s="50"/>
      <c r="E77" s="50"/>
      <c r="F77" s="36">
        <v>4800</v>
      </c>
      <c r="G77" s="37">
        <v>4820</v>
      </c>
      <c r="H77" s="38"/>
    </row>
  </sheetData>
  <mergeCells count="67">
    <mergeCell ref="A1:E1"/>
    <mergeCell ref="A2:H2"/>
    <mergeCell ref="A3:E3"/>
    <mergeCell ref="G3:H3"/>
    <mergeCell ref="B4:E4"/>
    <mergeCell ref="B5:E5"/>
    <mergeCell ref="B6:E6"/>
    <mergeCell ref="B7:E7"/>
    <mergeCell ref="B8:E8"/>
    <mergeCell ref="C9:E9"/>
    <mergeCell ref="D10:E10"/>
    <mergeCell ref="D11:E11"/>
    <mergeCell ref="D12:E12"/>
    <mergeCell ref="D13:E13"/>
    <mergeCell ref="D14:E14"/>
    <mergeCell ref="D15:E15"/>
    <mergeCell ref="D16:E16"/>
    <mergeCell ref="D17:E17"/>
    <mergeCell ref="D18:E18"/>
    <mergeCell ref="C19:E19"/>
    <mergeCell ref="C20:E20"/>
    <mergeCell ref="C21:E21"/>
    <mergeCell ref="C22:E22"/>
    <mergeCell ref="B23:E23"/>
    <mergeCell ref="B24:E24"/>
    <mergeCell ref="B25:E25"/>
    <mergeCell ref="B26:E26"/>
    <mergeCell ref="B27:E27"/>
    <mergeCell ref="B28:E28"/>
    <mergeCell ref="B29:E29"/>
    <mergeCell ref="B30:E30"/>
    <mergeCell ref="B31:E31"/>
    <mergeCell ref="B32:E32"/>
    <mergeCell ref="B33:E33"/>
    <mergeCell ref="B34:E34"/>
    <mergeCell ref="B55:E55"/>
    <mergeCell ref="B56:E56"/>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A9:A19"/>
    <mergeCell ref="A20:A22"/>
    <mergeCell ref="A35:A41"/>
    <mergeCell ref="A42:A54"/>
    <mergeCell ref="B9:B19"/>
    <mergeCell ref="B20:B22"/>
    <mergeCell ref="C10:C18"/>
    <mergeCell ref="B35:D41"/>
    <mergeCell ref="B42:D54"/>
  </mergeCells>
  <printOptions horizontalCentered="1"/>
  <pageMargins left="0.554861111111111" right="0.554861111111111" top="0.802777777777778" bottom="0.802777777777778" header="0.511805555555556" footer="0.511805555555556"/>
  <pageSetup paperSize="9" firstPageNumber="18" orientation="portrait" useFirstPageNumber="1" horizontalDpi="600"/>
  <headerFooter>
    <oddFooter>&amp;C&amp;"-"&amp;10&amp;P</oddFooter>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Company>CHINA</Company>
  <Application>Excel Android</Application>
  <HeadingPairs>
    <vt:vector size="2" baseType="variant">
      <vt:variant>
        <vt:lpstr>工作表</vt:lpstr>
      </vt:variant>
      <vt:variant>
        <vt:i4>1</vt:i4>
      </vt:variant>
    </vt:vector>
  </HeadingPairs>
  <TitlesOfParts>
    <vt:vector size="1" baseType="lpstr">
      <vt:lpstr>资金来源表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和天下</cp:lastModifiedBy>
  <dcterms:created xsi:type="dcterms:W3CDTF">2018-04-28T01:42:00Z</dcterms:created>
  <cp:lastPrinted>2018-05-04T02:26:00Z</cp:lastPrinted>
  <dcterms:modified xsi:type="dcterms:W3CDTF">2023-08-31T12:26:17Z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vt:lpwstr>11</vt:lpwstr>
  </property>
  <property fmtid="{D5CDD505-2E9C-101B-9397-08002B2CF9AE}" pid="4" name="ICV">
    <vt:lpwstr>D4BFBC89DEF3424E934C5FE892D8573B</vt:lpwstr>
  </property>
</Properties>
</file>