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机插机抛县级累加补贴" sheetId="11" r:id="rId1"/>
    <sheet name="水稻生产全程机械化农机购置与智慧农机县级补贴公示" sheetId="12" r:id="rId2"/>
  </sheets>
  <definedNames>
    <definedName name="_xlnm._FilterDatabase" localSheetId="0" hidden="1">机插机抛县级累加补贴!$A$3:$I$153</definedName>
    <definedName name="_xlnm.Print_Titles" localSheetId="0">机插机抛县级累加补贴!$1:$3</definedName>
    <definedName name="_xlnm.Print_Titles" localSheetId="1">水稻生产全程机械化农机购置与智慧农机县级补贴公示!$1:$2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<sst xmlns="http://schemas.openxmlformats.org/spreadsheetml/2006/main" count="1789" uniqueCount="702">
  <si>
    <t>隆回县2024年机插机抛作业县级累加补贴公示表</t>
  </si>
  <si>
    <t>补贴标准：30元/亩</t>
  </si>
  <si>
    <t>序号</t>
  </si>
  <si>
    <t>乡镇</t>
  </si>
  <si>
    <t>合作社</t>
  </si>
  <si>
    <t>车牌号</t>
  </si>
  <si>
    <t>主体姓名
（法人姓名）</t>
  </si>
  <si>
    <t>设备号</t>
  </si>
  <si>
    <t>作业类型</t>
  </si>
  <si>
    <t>验收合格面积（亩）</t>
  </si>
  <si>
    <t>补贴金额（元）</t>
  </si>
  <si>
    <t>北山</t>
  </si>
  <si>
    <t>农机大户</t>
  </si>
  <si>
    <t>湘7075752</t>
  </si>
  <si>
    <t>陈建南</t>
  </si>
  <si>
    <t>52230100287</t>
  </si>
  <si>
    <t>插秧作业</t>
  </si>
  <si>
    <t>七江</t>
  </si>
  <si>
    <t>隆回县满顺农机专业合作社</t>
  </si>
  <si>
    <t>436037</t>
  </si>
  <si>
    <t>陈庭乐</t>
  </si>
  <si>
    <t>255210308337</t>
  </si>
  <si>
    <t>抛秧作业</t>
  </si>
  <si>
    <t>湘1978s</t>
  </si>
  <si>
    <t>74210101631</t>
  </si>
  <si>
    <t>隆回县乐源农机专业合作社</t>
  </si>
  <si>
    <t>湘32601458</t>
  </si>
  <si>
    <t>52230200441</t>
  </si>
  <si>
    <t>湘32700611</t>
  </si>
  <si>
    <t>52230200445</t>
  </si>
  <si>
    <t>476386</t>
  </si>
  <si>
    <t>52230200413</t>
  </si>
  <si>
    <t>CH42500100</t>
  </si>
  <si>
    <t>018300006648</t>
  </si>
  <si>
    <t>CH33601361</t>
  </si>
  <si>
    <t>018300007058</t>
  </si>
  <si>
    <t>CH33601210</t>
  </si>
  <si>
    <t>陈小红</t>
  </si>
  <si>
    <t>018300006749</t>
  </si>
  <si>
    <t>荷香桥</t>
  </si>
  <si>
    <t>隆回县平顺农机服务专业合作社</t>
  </si>
  <si>
    <t>湘74210100422</t>
  </si>
  <si>
    <t>陈扬付</t>
  </si>
  <si>
    <t>52240101004</t>
  </si>
  <si>
    <t>滩头</t>
  </si>
  <si>
    <t>CH42500800</t>
  </si>
  <si>
    <t>018300006199</t>
  </si>
  <si>
    <t>山界</t>
  </si>
  <si>
    <t>湘XY6A000313R</t>
  </si>
  <si>
    <t>邓黎江</t>
  </si>
  <si>
    <t>52230501463</t>
  </si>
  <si>
    <t>岩口</t>
  </si>
  <si>
    <t>隆回县万山河农机专业合作社</t>
  </si>
  <si>
    <t>湘Z59784</t>
  </si>
  <si>
    <t>丁常铭</t>
  </si>
  <si>
    <t>52230100963</t>
  </si>
  <si>
    <t>湘32500328</t>
  </si>
  <si>
    <t>52230200427</t>
  </si>
  <si>
    <t>湘Z61818</t>
  </si>
  <si>
    <t>丁光耀</t>
  </si>
  <si>
    <t>52230100937</t>
  </si>
  <si>
    <t>湘XY6A000309R</t>
  </si>
  <si>
    <t>52240100957</t>
  </si>
  <si>
    <t>隆回县丛山农机服务专业合作社</t>
  </si>
  <si>
    <t>湘0323501</t>
  </si>
  <si>
    <t>丁加强</t>
  </si>
  <si>
    <t>52230102232</t>
  </si>
  <si>
    <t>湘XY8AX002196P</t>
  </si>
  <si>
    <t>52230401602</t>
  </si>
  <si>
    <t>湘Z58999</t>
  </si>
  <si>
    <t>郑金花</t>
  </si>
  <si>
    <t>52230102240</t>
  </si>
  <si>
    <t>湘Z62234</t>
  </si>
  <si>
    <t>52230102370</t>
  </si>
  <si>
    <t>湘XY8S2210191</t>
  </si>
  <si>
    <t>胡平云</t>
  </si>
  <si>
    <t>74210100426</t>
  </si>
  <si>
    <t>隆回县胡仙水稻种植专业合作社</t>
  </si>
  <si>
    <t>2001540</t>
  </si>
  <si>
    <t>胡仙</t>
  </si>
  <si>
    <t>52230102235</t>
  </si>
  <si>
    <t>花门</t>
  </si>
  <si>
    <t>湘002724</t>
  </si>
  <si>
    <t>黄费龙</t>
  </si>
  <si>
    <t>74210101130</t>
  </si>
  <si>
    <t>Z42938</t>
  </si>
  <si>
    <t>255210313103</t>
  </si>
  <si>
    <t>湘XY8S2210199</t>
  </si>
  <si>
    <t>黄永忠</t>
  </si>
  <si>
    <t>74210100421</t>
  </si>
  <si>
    <t>周旺</t>
  </si>
  <si>
    <t>隆回县渡桥农机服务专业合作社</t>
  </si>
  <si>
    <t>湘Z27776</t>
  </si>
  <si>
    <t>李渡桥</t>
  </si>
  <si>
    <t>52230102037</t>
  </si>
  <si>
    <t>CH42500017</t>
  </si>
  <si>
    <t>018300006631</t>
  </si>
  <si>
    <t>湘XY8AX230305</t>
  </si>
  <si>
    <t>李海亮</t>
  </si>
  <si>
    <t>52230102435</t>
  </si>
  <si>
    <t>湘74210100456</t>
  </si>
  <si>
    <t>李琳</t>
  </si>
  <si>
    <t>74210100456</t>
  </si>
  <si>
    <t>湘74210100459</t>
  </si>
  <si>
    <t>李启多</t>
  </si>
  <si>
    <t>52230200448</t>
  </si>
  <si>
    <t>湘Z60889</t>
  </si>
  <si>
    <t>李长春</t>
  </si>
  <si>
    <t>52230100938</t>
  </si>
  <si>
    <t>湘32700190</t>
  </si>
  <si>
    <t>52230200433</t>
  </si>
  <si>
    <t>湘7CU2-2001853</t>
  </si>
  <si>
    <t>李志锋</t>
  </si>
  <si>
    <t>74210100454</t>
  </si>
  <si>
    <t>六都寨</t>
  </si>
  <si>
    <t>湘0200201</t>
  </si>
  <si>
    <t>廖炳清</t>
  </si>
  <si>
    <t>74210101106</t>
  </si>
  <si>
    <t>湘682520060976</t>
  </si>
  <si>
    <t>刘操</t>
  </si>
  <si>
    <t>74210100420</t>
  </si>
  <si>
    <t>隆回县超玉菊农机专业合作社</t>
  </si>
  <si>
    <t>湘1213s</t>
  </si>
  <si>
    <t>74210101635</t>
  </si>
  <si>
    <t>湘2002587</t>
  </si>
  <si>
    <t>52230200442</t>
  </si>
  <si>
    <t>隆回县刘米仓种养专业合作社</t>
  </si>
  <si>
    <t>Z68936</t>
  </si>
  <si>
    <t>刘光勇</t>
  </si>
  <si>
    <t>018300006705</t>
  </si>
  <si>
    <t>三阁司</t>
  </si>
  <si>
    <t>隆回县鸿弘种养专业合作社</t>
  </si>
  <si>
    <t>Z50733</t>
  </si>
  <si>
    <t>肖明</t>
  </si>
  <si>
    <t>255210313161</t>
  </si>
  <si>
    <t>隆回县正丰农机专业合作社</t>
  </si>
  <si>
    <t>湘R6EA104026</t>
  </si>
  <si>
    <t>刘双喜</t>
  </si>
  <si>
    <t>74210100451</t>
  </si>
  <si>
    <t>隆回县金禾农机服务专业合作社</t>
  </si>
  <si>
    <t>湘0200195</t>
  </si>
  <si>
    <t>刘勇</t>
  </si>
  <si>
    <t>74210101599</t>
  </si>
  <si>
    <t>隆回县六都农机专业合作社</t>
  </si>
  <si>
    <t>479260</t>
  </si>
  <si>
    <t>74200400542</t>
  </si>
  <si>
    <t>湘Z60845</t>
  </si>
  <si>
    <t>52230100935</t>
  </si>
  <si>
    <t>湘XY8AX002175</t>
  </si>
  <si>
    <t>52230501495</t>
  </si>
  <si>
    <t>Z66870</t>
  </si>
  <si>
    <t>018300006904</t>
  </si>
  <si>
    <t>隆回县佳斌农机专业合作社</t>
  </si>
  <si>
    <t>湘2210238</t>
  </si>
  <si>
    <t>刘忠元</t>
  </si>
  <si>
    <t>74210100458</t>
  </si>
  <si>
    <t>湘XY8S2210135</t>
  </si>
  <si>
    <t>隆昌晓</t>
  </si>
  <si>
    <t>74210100425</t>
  </si>
  <si>
    <t>湘Z59759</t>
  </si>
  <si>
    <t>74200401804</t>
  </si>
  <si>
    <t>隆回县隆惠农机专业合作社</t>
  </si>
  <si>
    <t>CH42500508</t>
  </si>
  <si>
    <t>018300006738</t>
  </si>
  <si>
    <t>隆回县龙拱农机服务专业合作社</t>
  </si>
  <si>
    <t>湘0200385</t>
  </si>
  <si>
    <t>罗会改</t>
  </si>
  <si>
    <t>74210101713</t>
  </si>
  <si>
    <t>湘0200396</t>
  </si>
  <si>
    <t>74210101752</t>
  </si>
  <si>
    <t>湘23000334</t>
  </si>
  <si>
    <t>52230100936</t>
  </si>
  <si>
    <t>湘23000004</t>
  </si>
  <si>
    <t>74210101121</t>
  </si>
  <si>
    <t>湘002729</t>
  </si>
  <si>
    <t>74210101124</t>
  </si>
  <si>
    <t>南岳庙</t>
  </si>
  <si>
    <t>隆回慧耕农机服务专业合作社</t>
  </si>
  <si>
    <t>Z65362</t>
  </si>
  <si>
    <t>罗世军</t>
  </si>
  <si>
    <t>018300006714</t>
  </si>
  <si>
    <t>Z65939</t>
  </si>
  <si>
    <t>018300006759</t>
  </si>
  <si>
    <t>湘XY8SA2210146</t>
  </si>
  <si>
    <t>74210100429</t>
  </si>
  <si>
    <t>区湘XY8S2210163</t>
  </si>
  <si>
    <t>74210100452</t>
  </si>
  <si>
    <t>隆回县万粮农机专业服务合作社</t>
  </si>
  <si>
    <t>湘：103512</t>
  </si>
  <si>
    <t>罗益民</t>
  </si>
  <si>
    <t>74210101103</t>
  </si>
  <si>
    <t>湘101790</t>
  </si>
  <si>
    <t>74210101764</t>
  </si>
  <si>
    <t>西洋江</t>
  </si>
  <si>
    <t>隆回县五丰农机服务专业合作社</t>
  </si>
  <si>
    <t>湘2001073</t>
  </si>
  <si>
    <t>宁录平</t>
  </si>
  <si>
    <t>74210101634</t>
  </si>
  <si>
    <t>湘1002737</t>
  </si>
  <si>
    <t>74210101719</t>
  </si>
  <si>
    <t>隆回县五丰机农机服务专业合作社</t>
  </si>
  <si>
    <t>湘GSK0401846</t>
  </si>
  <si>
    <t>52230501465</t>
  </si>
  <si>
    <t>GSK0401915</t>
  </si>
  <si>
    <t>52240101629</t>
  </si>
  <si>
    <t>湘XY8AX000621R</t>
  </si>
  <si>
    <t>乔立堂</t>
  </si>
  <si>
    <t>52240102139</t>
  </si>
  <si>
    <t>湘XY8AⅩ002219P</t>
  </si>
  <si>
    <t>唐义焱</t>
  </si>
  <si>
    <t>52230501478</t>
  </si>
  <si>
    <t>湘74210100455</t>
  </si>
  <si>
    <t>52230501496</t>
  </si>
  <si>
    <t>隆回标英种养专业合作社</t>
  </si>
  <si>
    <t>湘XY8AX001105R</t>
  </si>
  <si>
    <t>唐正华</t>
  </si>
  <si>
    <t>52240102076</t>
  </si>
  <si>
    <t>司门前</t>
  </si>
  <si>
    <t>隆回县司牛农机专业合作社</t>
  </si>
  <si>
    <t>CH42501410</t>
  </si>
  <si>
    <t>魏元勋</t>
  </si>
  <si>
    <t>018300006227</t>
  </si>
  <si>
    <t>隆回县卫平农机服务专业合作社</t>
  </si>
  <si>
    <t>湘618014</t>
  </si>
  <si>
    <t>向卫平</t>
  </si>
  <si>
    <t>74210101120</t>
  </si>
  <si>
    <t>湘0100908</t>
  </si>
  <si>
    <t>74210101122</t>
  </si>
  <si>
    <t>Z66408</t>
  </si>
  <si>
    <t>018300006842</t>
  </si>
  <si>
    <t>Z69001</t>
  </si>
  <si>
    <t>018300006511</t>
  </si>
  <si>
    <t>湘GSK0401298</t>
  </si>
  <si>
    <t>肖时勇</t>
  </si>
  <si>
    <t>52230501400</t>
  </si>
  <si>
    <t>隆回县成名农机专业合作社</t>
  </si>
  <si>
    <t>湘0701091</t>
  </si>
  <si>
    <t>肖祥果</t>
  </si>
  <si>
    <t>74210101101</t>
  </si>
  <si>
    <t>湘1890s</t>
  </si>
  <si>
    <t>74210101127</t>
  </si>
  <si>
    <t>湘2033s</t>
  </si>
  <si>
    <t>74210101623</t>
  </si>
  <si>
    <t>湘CH23000319</t>
  </si>
  <si>
    <t>52230102248</t>
  </si>
  <si>
    <t>湘32600181</t>
  </si>
  <si>
    <t>52230200451</t>
  </si>
  <si>
    <t>羊古坳</t>
  </si>
  <si>
    <t>隆回县羊古坳农机服务专业合作社</t>
  </si>
  <si>
    <t>419119</t>
  </si>
  <si>
    <t>肖晓红</t>
  </si>
  <si>
    <t>018300006871</t>
  </si>
  <si>
    <t>湘Z62240</t>
  </si>
  <si>
    <t>阳争气</t>
  </si>
  <si>
    <t>52230102246</t>
  </si>
  <si>
    <t>桃花坪</t>
  </si>
  <si>
    <t>隆回源记种养专业合作社</t>
  </si>
  <si>
    <t>CH42600255</t>
  </si>
  <si>
    <t>易建成</t>
  </si>
  <si>
    <t>018300006960</t>
  </si>
  <si>
    <t>湘YB400156</t>
  </si>
  <si>
    <t>易守武</t>
  </si>
  <si>
    <t>52230102434</t>
  </si>
  <si>
    <t>湘XY8AX231174</t>
  </si>
  <si>
    <t>52230200363</t>
  </si>
  <si>
    <t>隆回立强种养专业合作社</t>
  </si>
  <si>
    <t>湘32700433</t>
  </si>
  <si>
    <t>尹立强</t>
  </si>
  <si>
    <t>52230200420</t>
  </si>
  <si>
    <t>湘0123s</t>
  </si>
  <si>
    <t>52240101048</t>
  </si>
  <si>
    <t>Z59005</t>
  </si>
  <si>
    <t>018300002870</t>
  </si>
  <si>
    <t>Z66314</t>
  </si>
  <si>
    <t>018300006747</t>
  </si>
  <si>
    <t>Z66420</t>
  </si>
  <si>
    <t>018300006660</t>
  </si>
  <si>
    <t>CH33600806</t>
  </si>
  <si>
    <t>018300006187</t>
  </si>
  <si>
    <t>高平</t>
  </si>
  <si>
    <t>隆回县顺利来农机服务专业合作社</t>
  </si>
  <si>
    <t>湘618013</t>
  </si>
  <si>
    <t>袁贵定</t>
  </si>
  <si>
    <t>74210101100</t>
  </si>
  <si>
    <t>湘Z57553</t>
  </si>
  <si>
    <t>52230100940</t>
  </si>
  <si>
    <t>湘32601473</t>
  </si>
  <si>
    <t>52230102222</t>
  </si>
  <si>
    <t>486254</t>
  </si>
  <si>
    <t>255210328018</t>
  </si>
  <si>
    <t>542854</t>
  </si>
  <si>
    <t>018300006188</t>
  </si>
  <si>
    <t>湘32700619</t>
  </si>
  <si>
    <t>袁勇</t>
  </si>
  <si>
    <t>52230200435</t>
  </si>
  <si>
    <t>高平镇</t>
  </si>
  <si>
    <t>个人农机</t>
  </si>
  <si>
    <t>CH32701334</t>
  </si>
  <si>
    <t>曾秋益#1</t>
  </si>
  <si>
    <t>018300007143</t>
  </si>
  <si>
    <t>隆回红锦农机专业合作社</t>
  </si>
  <si>
    <t>湘103920</t>
  </si>
  <si>
    <t>李东</t>
  </si>
  <si>
    <t>74210101126</t>
  </si>
  <si>
    <t>湘Z63115</t>
  </si>
  <si>
    <t>52230200425</t>
  </si>
  <si>
    <t>隆回县菲英农机服务专业合作社</t>
  </si>
  <si>
    <t>湘0200060</t>
  </si>
  <si>
    <t>刘菲</t>
  </si>
  <si>
    <t>74210100485</t>
  </si>
  <si>
    <t>486860</t>
  </si>
  <si>
    <t>刘菲#1</t>
  </si>
  <si>
    <t>255210308305</t>
  </si>
  <si>
    <t>Z66844</t>
  </si>
  <si>
    <t>袁青松#1</t>
  </si>
  <si>
    <t>018300006962</t>
  </si>
  <si>
    <t>湘0200187</t>
  </si>
  <si>
    <t>袁永隆</t>
  </si>
  <si>
    <t>74210100488</t>
  </si>
  <si>
    <t>湘0200185</t>
  </si>
  <si>
    <t>74210101624</t>
  </si>
  <si>
    <t>湘0200205</t>
  </si>
  <si>
    <t>74210101676</t>
  </si>
  <si>
    <t>湘0200173</t>
  </si>
  <si>
    <t>74210101690</t>
  </si>
  <si>
    <t>湘Z57053</t>
  </si>
  <si>
    <t>52230100966</t>
  </si>
  <si>
    <t>湘32700218</t>
  </si>
  <si>
    <t>52230101915</t>
  </si>
  <si>
    <t>隆回县鹏讯农机服务专业合作社</t>
  </si>
  <si>
    <t>Z66202</t>
  </si>
  <si>
    <t>刘凤姣</t>
  </si>
  <si>
    <t>018300006673</t>
  </si>
  <si>
    <t>湘Z59852</t>
  </si>
  <si>
    <t>刘运成</t>
  </si>
  <si>
    <t>52230100924</t>
  </si>
  <si>
    <t>63321YA83R4300038</t>
  </si>
  <si>
    <t>52240202318</t>
  </si>
  <si>
    <t>隆回县安丰农机专业合作社</t>
  </si>
  <si>
    <t>湘13306</t>
  </si>
  <si>
    <t>申红玲</t>
  </si>
  <si>
    <t>52220200284</t>
  </si>
  <si>
    <t>487286</t>
  </si>
  <si>
    <t>申红玲#1</t>
  </si>
  <si>
    <t>255210328015</t>
  </si>
  <si>
    <t>480586</t>
  </si>
  <si>
    <t>申红玲#2</t>
  </si>
  <si>
    <t>018300003038</t>
  </si>
  <si>
    <t>Z59904</t>
  </si>
  <si>
    <t>申红玲#3</t>
  </si>
  <si>
    <t>018300001879</t>
  </si>
  <si>
    <t>Z57101</t>
  </si>
  <si>
    <t>申红玲#4</t>
  </si>
  <si>
    <t>018300002869</t>
  </si>
  <si>
    <t>桃花坪街道</t>
  </si>
  <si>
    <t>隆回县山农供销惠民服务有限公司</t>
  </si>
  <si>
    <t>476572</t>
  </si>
  <si>
    <t>周翔#33</t>
  </si>
  <si>
    <t>018300004205</t>
  </si>
  <si>
    <t>周翔#35</t>
  </si>
  <si>
    <t>018300004343</t>
  </si>
  <si>
    <t>湘0075s</t>
  </si>
  <si>
    <t>田旭东</t>
  </si>
  <si>
    <t>74210101647</t>
  </si>
  <si>
    <t>湘0151s</t>
  </si>
  <si>
    <t>74210101671</t>
  </si>
  <si>
    <t>七江乡</t>
  </si>
  <si>
    <t>隆回县东业农机服务农民专业合作社</t>
  </si>
  <si>
    <t>湘0118S</t>
  </si>
  <si>
    <t>74210101765</t>
  </si>
  <si>
    <t>477392</t>
  </si>
  <si>
    <t>74210301711</t>
  </si>
  <si>
    <t>474842</t>
  </si>
  <si>
    <t>74210301776</t>
  </si>
  <si>
    <t>474820</t>
  </si>
  <si>
    <t>74210301785</t>
  </si>
  <si>
    <t>477790</t>
  </si>
  <si>
    <t>74200400349</t>
  </si>
  <si>
    <t>湘32700618</t>
  </si>
  <si>
    <t>52230200418</t>
  </si>
  <si>
    <t>湘32500316</t>
  </si>
  <si>
    <t>52230200443</t>
  </si>
  <si>
    <t>62240500047</t>
  </si>
  <si>
    <t>62240500052</t>
  </si>
  <si>
    <t>隆回福常安农机专业合作社</t>
  </si>
  <si>
    <t>湘32601219</t>
  </si>
  <si>
    <t>袁名高</t>
  </si>
  <si>
    <t>52230200444</t>
  </si>
  <si>
    <t>湘32500307</t>
  </si>
  <si>
    <t>52230200460</t>
  </si>
  <si>
    <t>湘Z60779</t>
  </si>
  <si>
    <t>袁让文</t>
  </si>
  <si>
    <t>52230100969</t>
  </si>
  <si>
    <t>Z66427</t>
  </si>
  <si>
    <t>袁让文#1</t>
  </si>
  <si>
    <t>018300006893</t>
  </si>
  <si>
    <t>隆回县金浪农机服务专业合作社</t>
  </si>
  <si>
    <t>湘210151</t>
  </si>
  <si>
    <t>袁湘伟</t>
  </si>
  <si>
    <t>74210101104</t>
  </si>
  <si>
    <t>隆回县鸿盟农机专业合作社</t>
  </si>
  <si>
    <t>Z58545</t>
  </si>
  <si>
    <t>周乐文</t>
  </si>
  <si>
    <t>74210100450</t>
  </si>
  <si>
    <t>湘R6EA104100</t>
  </si>
  <si>
    <t>74210100453</t>
  </si>
  <si>
    <t>湘Z57885</t>
  </si>
  <si>
    <t>52230100961</t>
  </si>
  <si>
    <t>湘Z60810</t>
  </si>
  <si>
    <t>52240101027</t>
  </si>
  <si>
    <t>Z60218</t>
  </si>
  <si>
    <t>周乐文#1</t>
  </si>
  <si>
    <t>018300001858</t>
  </si>
  <si>
    <t>Z60810</t>
  </si>
  <si>
    <t>周乐文#2</t>
  </si>
  <si>
    <t>018300001917</t>
  </si>
  <si>
    <t>隆回县水牛农机服务专业合作社</t>
  </si>
  <si>
    <t>湘0100682</t>
  </si>
  <si>
    <t>赵叶朋</t>
  </si>
  <si>
    <t>74210101673</t>
  </si>
  <si>
    <t>Z65367</t>
  </si>
  <si>
    <t>018300006191</t>
  </si>
  <si>
    <t>湘0100640</t>
  </si>
  <si>
    <t>74210101650</t>
  </si>
  <si>
    <t>湘617023</t>
  </si>
  <si>
    <t>74210101652</t>
  </si>
  <si>
    <t>湘Z59902</t>
  </si>
  <si>
    <t>52230100932</t>
  </si>
  <si>
    <t>湘0101040</t>
  </si>
  <si>
    <t>74210101688</t>
  </si>
  <si>
    <t>罗洪</t>
  </si>
  <si>
    <t>湘XY8AX230724</t>
  </si>
  <si>
    <t>邹平初</t>
  </si>
  <si>
    <t>52230200331</t>
  </si>
  <si>
    <t>湘1885s</t>
  </si>
  <si>
    <t>邹兴满</t>
  </si>
  <si>
    <t>52240101038</t>
  </si>
  <si>
    <t>湘2476s</t>
  </si>
  <si>
    <t>52240101037</t>
  </si>
  <si>
    <t>合计</t>
  </si>
  <si>
    <t>2024年水稻生产全程机械化农机购置与智慧农机县级补贴公示</t>
  </si>
  <si>
    <t>申报主体名称</t>
  </si>
  <si>
    <t>法人代表</t>
  </si>
  <si>
    <t>补贴机具      名    称</t>
  </si>
  <si>
    <t>机具出厂编号</t>
  </si>
  <si>
    <t>动力编号</t>
  </si>
  <si>
    <t>北斗终端号</t>
  </si>
  <si>
    <t>购机数据（台）</t>
  </si>
  <si>
    <t>购机金额</t>
  </si>
  <si>
    <t>国家补贴       （元）</t>
  </si>
  <si>
    <t>县级追加补贴（元）</t>
  </si>
  <si>
    <t>自筹金额（元）</t>
  </si>
  <si>
    <t>北斗终端</t>
  </si>
  <si>
    <t>/</t>
  </si>
  <si>
    <t>018300006749[]</t>
  </si>
  <si>
    <t>高速插秧机</t>
  </si>
  <si>
    <t>GSK0701124</t>
  </si>
  <si>
    <t>[CH33601210]</t>
  </si>
  <si>
    <t>履带式旋耕机</t>
  </si>
  <si>
    <t>NYX23B24159</t>
  </si>
  <si>
    <t>[Q240391179V]</t>
  </si>
  <si>
    <t>移动式烘干机</t>
  </si>
  <si>
    <t>STH124642
STH124641</t>
  </si>
  <si>
    <t>018300006738[]</t>
  </si>
  <si>
    <t>GSK0701277</t>
  </si>
  <si>
    <t>[CH42500508]</t>
  </si>
  <si>
    <t>植保飞机</t>
  </si>
  <si>
    <t>DJI3WWDZ-20C011A4</t>
  </si>
  <si>
    <t>HF1GZL230C4581C</t>
  </si>
  <si>
    <t>[3901A0RD0185]</t>
  </si>
  <si>
    <t>曾秋益</t>
  </si>
  <si>
    <t>30ＫＷ以上碾米加工机械</t>
  </si>
  <si>
    <t>16-230625</t>
  </si>
  <si>
    <t>DJI3WWDZ-20C00981</t>
  </si>
  <si>
    <t>10吨以上烘干机</t>
  </si>
  <si>
    <t>STHL2024713</t>
  </si>
  <si>
    <t>018300006673[] 018300006893[]</t>
  </si>
  <si>
    <t>JF23C080347 JF23C080324</t>
  </si>
  <si>
    <t xml:space="preserve">[Z66202]
[Z66427] </t>
  </si>
  <si>
    <t>NYX23B24057 NYX23B24171</t>
  </si>
  <si>
    <t>[U23234078] [Q240391867V]</t>
  </si>
  <si>
    <t>刘文亮</t>
  </si>
  <si>
    <t>HF1GZL230C4509C</t>
  </si>
  <si>
    <t>[3901A0RD0119]</t>
  </si>
  <si>
    <t>DJI3WWDZ-20C00EDC</t>
  </si>
  <si>
    <t xml:space="preserve">Z67855) </t>
  </si>
  <si>
    <t>自动无人驾驶装置</t>
  </si>
  <si>
    <t>FJSCBD-2.5GD2322251</t>
  </si>
  <si>
    <t>[]</t>
  </si>
  <si>
    <t>018300006188[]</t>
  </si>
  <si>
    <t>ＰＥＡ04087</t>
  </si>
  <si>
    <t>ZH20240331275</t>
  </si>
  <si>
    <t>[C42602091A]</t>
  </si>
  <si>
    <t>DJI3WWDZ-20C010D9</t>
  </si>
  <si>
    <t>袁青松</t>
  </si>
  <si>
    <t>JS825DD4016</t>
  </si>
  <si>
    <t>[Z66844]</t>
  </si>
  <si>
    <t>NYX23B24189
HF1GZL230C4510C</t>
  </si>
  <si>
    <t>[Q240391897V] 
[3901A0RD0114]</t>
  </si>
  <si>
    <t>DJI3WWDZ-50A05480</t>
  </si>
  <si>
    <t>STHL2024712</t>
  </si>
  <si>
    <t>DJI3WWDZ-20C00EDE[] DJI3WWDZ-50A0537E[]</t>
  </si>
  <si>
    <t>NYX23B24204</t>
  </si>
  <si>
    <t>[Q240391214V]</t>
  </si>
  <si>
    <t>STHL2024191</t>
  </si>
  <si>
    <t>16-230621</t>
  </si>
  <si>
    <t>周湘黔</t>
  </si>
  <si>
    <t>ZH20240331266</t>
  </si>
  <si>
    <t>[C42605504A]</t>
  </si>
  <si>
    <t>周桃华</t>
  </si>
  <si>
    <t>STH124576</t>
  </si>
  <si>
    <t>王调友</t>
  </si>
  <si>
    <t>DJI3WWDZ-50A0B870</t>
  </si>
  <si>
    <t>阳文</t>
  </si>
  <si>
    <t>DJI3WWDZ-20C010F7</t>
  </si>
  <si>
    <t>龚向坤</t>
  </si>
  <si>
    <t>DJI3WWDZ-50A03AEE</t>
  </si>
  <si>
    <t>宋宝玉</t>
  </si>
  <si>
    <t>播种流水线</t>
  </si>
  <si>
    <t>HS2BZP-580-240016</t>
  </si>
  <si>
    <t>018300006842[] 018300006511[]</t>
  </si>
  <si>
    <t>JF23C061069 JF23C080333</t>
  </si>
  <si>
    <t>[Z69001] [Z66408]</t>
  </si>
  <si>
    <t>DJI3WWDZ-20C010CF</t>
  </si>
  <si>
    <t>NYX23B24089 NYX23B24148</t>
  </si>
  <si>
    <t>[U23234121] [Q240198359V]</t>
  </si>
  <si>
    <t>STH124581</t>
  </si>
  <si>
    <t>HNXS2016-I HNXS2016-IHNXS2016-1      BDI-2G01</t>
  </si>
  <si>
    <t>［018300006747］［018300006660［018300006187［52240101048］</t>
  </si>
  <si>
    <t>JF23C080325 JF23C080320</t>
  </si>
  <si>
    <t>[Z66420] [Z66314]</t>
  </si>
  <si>
    <t>018300006660[] 018300006747[]</t>
  </si>
  <si>
    <t>DJI3WWDZ-20C009D5</t>
  </si>
  <si>
    <t>NYX23B24015</t>
  </si>
  <si>
    <t>[Q240190150V]</t>
  </si>
  <si>
    <t>有序抛秧机</t>
  </si>
  <si>
    <t>LZ2ZPY14A24031223</t>
  </si>
  <si>
    <t>[CH33600806]</t>
  </si>
  <si>
    <t>KBPC0000PRCB08460</t>
  </si>
  <si>
    <t>STH124584</t>
  </si>
  <si>
    <t>16-240661</t>
  </si>
  <si>
    <t>周英飞</t>
  </si>
  <si>
    <t>DJI3WWDZ-20C00989</t>
  </si>
  <si>
    <t>隆回县横板桥镇同福肖氏家庭农场</t>
  </si>
  <si>
    <t>肖建楚</t>
  </si>
  <si>
    <t>DJI3WWDZ-50A0BC4F</t>
  </si>
  <si>
    <t>018300006705[]</t>
  </si>
  <si>
    <t>JS825DD4152</t>
  </si>
  <si>
    <t>[Z68936]</t>
  </si>
  <si>
    <t>NYX23B24179</t>
  </si>
  <si>
    <t>[Q240391879V]</t>
  </si>
  <si>
    <t>JS825DD4038</t>
  </si>
  <si>
    <t>[Z66870]</t>
  </si>
  <si>
    <t>XY8AX002175P</t>
  </si>
  <si>
    <t>[2311000299]</t>
  </si>
  <si>
    <t>DJI3WWDZ-50A058F7</t>
  </si>
  <si>
    <t>HS2BZP-580-240020</t>
  </si>
  <si>
    <t>018300006714[] 018300006759[]</t>
  </si>
  <si>
    <t>R70DR00700 R70DR00688</t>
  </si>
  <si>
    <t>[Z65939] [Z65362]</t>
  </si>
  <si>
    <t>XY8AX000621</t>
  </si>
  <si>
    <t>HF1GZL230C4584C</t>
  </si>
  <si>
    <t>[3901A0RD0169]</t>
  </si>
  <si>
    <t>隆回县乔罗双季稻种植专业合作社</t>
  </si>
  <si>
    <t>STH1241049</t>
  </si>
  <si>
    <t>GSK0701091</t>
  </si>
  <si>
    <t>[CH33601132]</t>
  </si>
  <si>
    <t>LZ2ZPY14A24031164[] LZ2ZPY14A24031168[]</t>
  </si>
  <si>
    <t>CH33601361[] CH42500100[]</t>
  </si>
  <si>
    <t>018300007058[] 018300006648[]</t>
  </si>
  <si>
    <t>018300006648[] 018300007058[]</t>
  </si>
  <si>
    <t>NYX23B24151</t>
  </si>
  <si>
    <t>Q240198365V</t>
  </si>
  <si>
    <t>DJI3WWDZ-20C0167B</t>
  </si>
  <si>
    <t>刘丁业</t>
  </si>
  <si>
    <t>［STHL2024188［STHL2024189［STHL2024190［STHL2024198［STHL2024199］</t>
  </si>
  <si>
    <t>STH124578</t>
  </si>
  <si>
    <t>NYX23B24018</t>
  </si>
  <si>
    <t>Q240190169V</t>
  </si>
  <si>
    <t>DJI3WWDZ-50A05421</t>
  </si>
  <si>
    <t>隆回县满顺农机服务专业合作社</t>
  </si>
  <si>
    <t>邹乐石</t>
  </si>
  <si>
    <t>ZH20240331292
ZH20240331270</t>
  </si>
  <si>
    <t>C42600486A
C42605502A</t>
  </si>
  <si>
    <t>隆回县微风小龙虾养殖专业合作社</t>
  </si>
  <si>
    <t>邹微锡</t>
  </si>
  <si>
    <t>DJI3WWDZ-20C01118</t>
  </si>
  <si>
    <t>XY8AX001105R</t>
  </si>
  <si>
    <t>HF1GZL230C4728C</t>
  </si>
  <si>
    <t>[3901A0RD0254]</t>
  </si>
  <si>
    <t>GSK0401298</t>
  </si>
  <si>
    <t>CH42501709</t>
  </si>
  <si>
    <t>XY6A000313R</t>
  </si>
  <si>
    <t>HF1GZL230C4725C</t>
  </si>
  <si>
    <t>[3901A0RD0267]</t>
  </si>
  <si>
    <t>CY5HCY-15H20240171</t>
  </si>
  <si>
    <t>XY6A000309R</t>
  </si>
  <si>
    <t>XY8AX002196P</t>
  </si>
  <si>
    <t>HF1GZL230C4730C</t>
  </si>
  <si>
    <t>[3901A0RD0293]</t>
  </si>
  <si>
    <t>018300006227[]</t>
  </si>
  <si>
    <t>GSK0401321</t>
  </si>
  <si>
    <t>[CH42501410]</t>
  </si>
  <si>
    <t>018300006199[] 52240101004[]</t>
  </si>
  <si>
    <t>GSK0701300</t>
  </si>
  <si>
    <t>[CH42500800]</t>
  </si>
  <si>
    <t>DJI3WWDZ-20C010C2</t>
  </si>
  <si>
    <t>STH124627
STH124626
STH124628</t>
  </si>
  <si>
    <t>曾刘奇</t>
  </si>
  <si>
    <t>STH124639
STH124640</t>
  </si>
  <si>
    <t>HS2BZP-580-240098</t>
  </si>
  <si>
    <t>隆回县巨龙农机服务专业合作社</t>
  </si>
  <si>
    <t>DJI3WWDZ-20C01127</t>
  </si>
  <si>
    <t>KBPC0000TRCC08587</t>
  </si>
  <si>
    <t>隆回县金年种植专业合作社</t>
  </si>
  <si>
    <t>罗红棋</t>
  </si>
  <si>
    <t>DJI3WWDZ-20C00A74</t>
  </si>
  <si>
    <t>蒲飞文</t>
  </si>
  <si>
    <t>DJI3WWDZ-20C00E47</t>
  </si>
  <si>
    <t xml:space="preserve">52230501465[] 52240101629[] </t>
  </si>
  <si>
    <t>GSK0401915 GSK0401846</t>
  </si>
  <si>
    <t>[CH42600362] [CH42501438]</t>
  </si>
  <si>
    <t>宁旺</t>
  </si>
  <si>
    <t xml:space="preserve">DJI3WWDZ-50A0838C DJI3WWDZ-50A073BE DJI3WWDZ-50A080F3 </t>
  </si>
  <si>
    <t>隆回县朴塘种植专业合作社</t>
  </si>
  <si>
    <t>陈孝志</t>
  </si>
  <si>
    <t>DJI3WWDZ-20C00A3C</t>
  </si>
  <si>
    <t>隆回县丁常铭家庭农场</t>
  </si>
  <si>
    <t>HF1GZL230C4576C</t>
  </si>
  <si>
    <t>刘玉新</t>
  </si>
  <si>
    <t>DJI3WWDZ-20C01140</t>
  </si>
  <si>
    <t>XY8AX002219P</t>
  </si>
  <si>
    <t>匡英</t>
  </si>
  <si>
    <t>DJI3WWDZ-10A0C0E0</t>
  </si>
  <si>
    <t>彭中元</t>
  </si>
  <si>
    <t>赵叶良</t>
  </si>
  <si>
    <t>018300006191[]</t>
  </si>
  <si>
    <t>R60MR00822</t>
  </si>
  <si>
    <t>[Z65367]</t>
  </si>
  <si>
    <t>再生稻收割机</t>
  </si>
  <si>
    <t>KZLNE471892</t>
  </si>
  <si>
    <t>C42904061A</t>
  </si>
  <si>
    <t>DJI3WWDZ-50A05001</t>
  </si>
  <si>
    <t>STH124583
STH124577
STH124582</t>
  </si>
  <si>
    <t>30吨以上烘干机</t>
  </si>
  <si>
    <t>STH3024966
STH3024967</t>
  </si>
  <si>
    <t>ZH20240231138</t>
  </si>
  <si>
    <t>[C42602103A]</t>
  </si>
  <si>
    <t>LZ2ZPY14A24031162</t>
  </si>
  <si>
    <t>[CH42500017]</t>
  </si>
  <si>
    <t>贺春凡</t>
  </si>
  <si>
    <t>LS2BX10002212202</t>
  </si>
  <si>
    <t>周光辉</t>
  </si>
  <si>
    <t>DJI3WWDZ-20C015CA</t>
  </si>
  <si>
    <t>隆回县泽丰农业发展股份有限公司</t>
  </si>
  <si>
    <t>梁开明</t>
  </si>
  <si>
    <t>STH3024657
STH3024658
STH3024659
STH3024660
STH3024661</t>
  </si>
  <si>
    <t>ＧＳＫ0402022</t>
  </si>
  <si>
    <t>ＣＨ42600255</t>
  </si>
  <si>
    <t>182864456010
'182864456215
'182864456008
'182864456241
'182864456209
'182864456004</t>
  </si>
  <si>
    <t>182864456013
'182864456018</t>
  </si>
  <si>
    <t>182864456014
'182864456207</t>
  </si>
  <si>
    <t xml:space="preserve">182864456259
'182864456236
'182864456245
</t>
  </si>
  <si>
    <t>182864456289
'182864456298</t>
  </si>
  <si>
    <t>182864456299
'182864456239</t>
  </si>
  <si>
    <t>182864456487
'182864456258</t>
  </si>
  <si>
    <t>182864456295</t>
  </si>
  <si>
    <t>隆回县平顺农机专业合作社</t>
  </si>
  <si>
    <t xml:space="preserve">182864456244
'182864456238
</t>
  </si>
  <si>
    <t xml:space="preserve">182864456028
'182864456019
'182864456286
'182864456293
'182864456031
</t>
  </si>
  <si>
    <t>182864456032</t>
  </si>
  <si>
    <t>黄杨秋</t>
  </si>
  <si>
    <t xml:space="preserve">182864456300
'182864456033
'182864456030
'182864456015
</t>
  </si>
  <si>
    <t>182864456006</t>
  </si>
  <si>
    <t>182864456001</t>
  </si>
  <si>
    <t>182864456291
'182864456002</t>
  </si>
  <si>
    <t>182864456007
'182864456012
'182864456009
'182864456016
'182864456029</t>
  </si>
  <si>
    <t>182864456290
'182864456246</t>
  </si>
  <si>
    <t>湖南省柴富山农业科技有限公司</t>
  </si>
  <si>
    <t>182864456237</t>
  </si>
  <si>
    <t>182864456005</t>
  </si>
  <si>
    <t>182864456025</t>
  </si>
  <si>
    <t>182864456202</t>
  </si>
  <si>
    <t>182864456211</t>
  </si>
  <si>
    <t>182864456212
'182864456216</t>
  </si>
  <si>
    <t xml:space="preserve">182864456203
'182864456208
'182864456218
</t>
  </si>
  <si>
    <t>182864456219</t>
  </si>
  <si>
    <t>182864456011</t>
  </si>
  <si>
    <t>182864456204</t>
  </si>
  <si>
    <t>182864460713
'182864460718</t>
  </si>
  <si>
    <t>182864453842
'182864453882
'182864453883
'182864456089</t>
  </si>
  <si>
    <t>隆回县东业农业服务农民专业合作社</t>
  </si>
  <si>
    <t>62240500052
62240500047</t>
  </si>
  <si>
    <t>EC71BD2411180034</t>
  </si>
  <si>
    <t>EC71BD2408230103</t>
  </si>
  <si>
    <t>EC71BD2408230108</t>
  </si>
  <si>
    <t>EC71BD2408230082</t>
  </si>
  <si>
    <t>EC71BD2411180037
EC71BD2408230133</t>
  </si>
  <si>
    <t>EC71BD2411180051
EC71BD2411180046</t>
  </si>
  <si>
    <t>EC71BD2408230119</t>
  </si>
  <si>
    <t>EC71BD2408230106
EC71BD2408230096</t>
  </si>
  <si>
    <t>EC71BD2411180060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</si>
</sst>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0"/>
      <name val="方正小标宋简体"/>
      <charset val="134"/>
    </font>
    <font>
      <sz val="10"/>
      <name val="仿宋"/>
      <charset val="134"/>
    </font>
    <font>
      <b/>
      <sz val="10"/>
      <name val="仿宋"/>
      <charset val="134"/>
    </font>
    <font>
      <sz val="10"/>
      <name val="宋体"/>
      <charset val="134"/>
      <scheme val="minor"/>
    </font>
    <font>
      <sz val="22"/>
      <name val="方正小标宋_GBK"/>
      <charset val="134"/>
    </font>
    <font>
      <sz val="11"/>
      <name val="方正小标宋_GBK"/>
      <charset val="134"/>
    </font>
    <font>
      <b/>
      <sz val="10"/>
      <name val="宋体"/>
      <charset val="134"/>
      <scheme val="minor"/>
    </font>
    <font>
      <b/>
      <sz val="10"/>
      <name val="simsun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3"/>
  <sheetViews>
    <sheetView workbookViewId="0">
      <pane ySplit="3" topLeftCell="A4" activePane="bottomLeft" state="frozen"/>
      <selection/>
      <selection pane="bottomLeft" activeCell="N9" sqref="N9"/>
    </sheetView>
  </sheetViews>
  <sheetFormatPr defaultColWidth="9" defaultRowHeight="12"/>
  <cols>
    <col min="1" max="1" width="4.375" style="13" customWidth="1"/>
    <col min="2" max="2" width="5.875" style="13" customWidth="1"/>
    <col min="3" max="3" width="17.625" style="13" customWidth="1"/>
    <col min="4" max="4" width="11.2416666666667" style="13" customWidth="1"/>
    <col min="5" max="5" width="13" style="13" customWidth="1"/>
    <col min="6" max="6" width="11.5" style="13" customWidth="1"/>
    <col min="7" max="7" width="13.75" style="13" customWidth="1"/>
    <col min="8" max="8" width="14.625" style="13" customWidth="1"/>
    <col min="9" max="9" width="12.75" style="13" customWidth="1"/>
    <col min="10" max="16363" width="9" style="13"/>
    <col min="16364" max="16369" width="5.625" style="13"/>
    <col min="16370" max="16384" width="9" style="13"/>
  </cols>
  <sheetData>
    <row r="1" ht="48" customHeight="1" spans="1:9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="12" customFormat="1" ht="19" customHeight="1" spans="1:9">
      <c r="A2" s="14"/>
      <c r="B2" s="14"/>
      <c r="C2" s="14"/>
      <c r="D2" s="14"/>
      <c r="E2" s="14"/>
      <c r="F2" s="14"/>
      <c r="G2" s="14"/>
      <c r="H2" s="15" t="s">
        <v>1</v>
      </c>
      <c r="I2" s="15"/>
    </row>
    <row r="3" s="13" customFormat="1" ht="33" customHeight="1" spans="1:9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6" t="s">
        <v>9</v>
      </c>
      <c r="I3" s="16" t="s">
        <v>10</v>
      </c>
    </row>
    <row r="4" s="13" customFormat="1" ht="21" customHeight="1" spans="1:9">
      <c r="A4" s="7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7" t="s">
        <v>16</v>
      </c>
      <c r="H4" s="7">
        <v>62.06</v>
      </c>
      <c r="I4" s="7">
        <f>H4*30</f>
        <v>1861.8</v>
      </c>
    </row>
    <row r="5" s="13" customFormat="1" ht="24" spans="1:9">
      <c r="A5" s="7">
        <v>2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>
        <v>1218.93</v>
      </c>
      <c r="I5" s="18">
        <f>H5*30</f>
        <v>36567.9</v>
      </c>
    </row>
    <row r="6" s="13" customFormat="1" spans="1:9">
      <c r="A6" s="7"/>
      <c r="B6" s="7"/>
      <c r="C6" s="7" t="s">
        <v>12</v>
      </c>
      <c r="D6" s="7" t="s">
        <v>23</v>
      </c>
      <c r="E6" s="7"/>
      <c r="F6" s="7" t="s">
        <v>24</v>
      </c>
      <c r="G6" s="7" t="s">
        <v>22</v>
      </c>
      <c r="H6" s="7"/>
      <c r="I6" s="19"/>
    </row>
    <row r="7" s="13" customFormat="1" spans="1:9">
      <c r="A7" s="7"/>
      <c r="B7" s="7"/>
      <c r="C7" s="7" t="s">
        <v>25</v>
      </c>
      <c r="D7" s="7" t="s">
        <v>26</v>
      </c>
      <c r="E7" s="7"/>
      <c r="F7" s="7" t="s">
        <v>27</v>
      </c>
      <c r="G7" s="7" t="s">
        <v>22</v>
      </c>
      <c r="H7" s="7"/>
      <c r="I7" s="19"/>
    </row>
    <row r="8" s="13" customFormat="1" spans="1:9">
      <c r="A8" s="7"/>
      <c r="B8" s="7"/>
      <c r="C8" s="7"/>
      <c r="D8" s="7" t="s">
        <v>28</v>
      </c>
      <c r="E8" s="7"/>
      <c r="F8" s="7" t="s">
        <v>29</v>
      </c>
      <c r="G8" s="7" t="s">
        <v>22</v>
      </c>
      <c r="H8" s="7"/>
      <c r="I8" s="19"/>
    </row>
    <row r="9" s="13" customFormat="1" spans="1:9">
      <c r="A9" s="7"/>
      <c r="B9" s="7"/>
      <c r="C9" s="7"/>
      <c r="D9" s="7" t="s">
        <v>30</v>
      </c>
      <c r="E9" s="7"/>
      <c r="F9" s="7" t="s">
        <v>31</v>
      </c>
      <c r="G9" s="7" t="s">
        <v>22</v>
      </c>
      <c r="H9" s="7"/>
      <c r="I9" s="19"/>
    </row>
    <row r="10" s="13" customFormat="1" spans="1:9">
      <c r="A10" s="7"/>
      <c r="B10" s="7"/>
      <c r="C10" s="7"/>
      <c r="D10" s="7" t="s">
        <v>32</v>
      </c>
      <c r="E10" s="7"/>
      <c r="F10" s="7" t="s">
        <v>33</v>
      </c>
      <c r="G10" s="7" t="s">
        <v>22</v>
      </c>
      <c r="H10" s="7"/>
      <c r="I10" s="19"/>
    </row>
    <row r="11" s="13" customFormat="1" spans="1:9">
      <c r="A11" s="7"/>
      <c r="B11" s="7"/>
      <c r="C11" s="7"/>
      <c r="D11" s="7" t="s">
        <v>34</v>
      </c>
      <c r="E11" s="7"/>
      <c r="F11" s="7" t="s">
        <v>35</v>
      </c>
      <c r="G11" s="7" t="s">
        <v>22</v>
      </c>
      <c r="H11" s="7"/>
      <c r="I11" s="20"/>
    </row>
    <row r="12" s="13" customFormat="1" spans="1:9">
      <c r="A12" s="7">
        <v>3</v>
      </c>
      <c r="B12" s="7" t="s">
        <v>11</v>
      </c>
      <c r="C12" s="7" t="s">
        <v>12</v>
      </c>
      <c r="D12" s="7" t="s">
        <v>36</v>
      </c>
      <c r="E12" s="7" t="s">
        <v>37</v>
      </c>
      <c r="F12" s="7" t="s">
        <v>38</v>
      </c>
      <c r="G12" s="7" t="s">
        <v>16</v>
      </c>
      <c r="H12" s="7">
        <v>361.65</v>
      </c>
      <c r="I12" s="7">
        <f>H12*30</f>
        <v>10849.5</v>
      </c>
    </row>
    <row r="13" s="13" customFormat="1" ht="24" spans="1:9">
      <c r="A13" s="7">
        <v>4</v>
      </c>
      <c r="B13" s="7" t="s">
        <v>39</v>
      </c>
      <c r="C13" s="7" t="s">
        <v>40</v>
      </c>
      <c r="D13" s="7" t="s">
        <v>41</v>
      </c>
      <c r="E13" s="7" t="s">
        <v>42</v>
      </c>
      <c r="F13" s="7" t="s">
        <v>43</v>
      </c>
      <c r="G13" s="7" t="s">
        <v>16</v>
      </c>
      <c r="H13" s="7">
        <v>485.32</v>
      </c>
      <c r="I13" s="18">
        <f>H13*30</f>
        <v>14559.6</v>
      </c>
    </row>
    <row r="14" s="13" customFormat="1" spans="1:9">
      <c r="A14" s="7"/>
      <c r="B14" s="7" t="s">
        <v>44</v>
      </c>
      <c r="C14" s="7" t="s">
        <v>12</v>
      </c>
      <c r="D14" s="7" t="s">
        <v>45</v>
      </c>
      <c r="E14" s="7"/>
      <c r="F14" s="7" t="s">
        <v>46</v>
      </c>
      <c r="G14" s="7" t="s">
        <v>16</v>
      </c>
      <c r="H14" s="7"/>
      <c r="I14" s="20"/>
    </row>
    <row r="15" s="13" customFormat="1" ht="24" spans="1:9">
      <c r="A15" s="7">
        <v>5</v>
      </c>
      <c r="B15" s="7" t="s">
        <v>47</v>
      </c>
      <c r="C15" s="7" t="s">
        <v>12</v>
      </c>
      <c r="D15" s="7" t="s">
        <v>48</v>
      </c>
      <c r="E15" s="7" t="s">
        <v>49</v>
      </c>
      <c r="F15" s="7" t="s">
        <v>50</v>
      </c>
      <c r="G15" s="7" t="s">
        <v>16</v>
      </c>
      <c r="H15" s="7">
        <v>590.02</v>
      </c>
      <c r="I15" s="7">
        <f>H15*30</f>
        <v>17700.6</v>
      </c>
    </row>
    <row r="16" s="13" customFormat="1" spans="1:9">
      <c r="A16" s="7">
        <v>6</v>
      </c>
      <c r="B16" s="7" t="s">
        <v>51</v>
      </c>
      <c r="C16" s="7" t="s">
        <v>52</v>
      </c>
      <c r="D16" s="7" t="s">
        <v>53</v>
      </c>
      <c r="E16" s="7" t="s">
        <v>54</v>
      </c>
      <c r="F16" s="7" t="s">
        <v>55</v>
      </c>
      <c r="G16" s="7" t="s">
        <v>16</v>
      </c>
      <c r="H16" s="7">
        <v>404.55</v>
      </c>
      <c r="I16" s="18">
        <f>H16*30</f>
        <v>12136.5</v>
      </c>
    </row>
    <row r="17" s="13" customFormat="1" spans="1:9">
      <c r="A17" s="7"/>
      <c r="B17" s="7"/>
      <c r="C17" s="7"/>
      <c r="D17" s="7" t="s">
        <v>56</v>
      </c>
      <c r="E17" s="7"/>
      <c r="F17" s="7" t="s">
        <v>57</v>
      </c>
      <c r="G17" s="7" t="s">
        <v>22</v>
      </c>
      <c r="H17" s="7"/>
      <c r="I17" s="20"/>
    </row>
    <row r="18" s="13" customFormat="1" spans="1:9">
      <c r="A18" s="7">
        <v>7</v>
      </c>
      <c r="B18" s="7" t="s">
        <v>47</v>
      </c>
      <c r="C18" s="7" t="s">
        <v>12</v>
      </c>
      <c r="D18" s="7" t="s">
        <v>58</v>
      </c>
      <c r="E18" s="7" t="s">
        <v>59</v>
      </c>
      <c r="F18" s="7" t="s">
        <v>60</v>
      </c>
      <c r="G18" s="7" t="s">
        <v>16</v>
      </c>
      <c r="H18" s="7">
        <v>409.37</v>
      </c>
      <c r="I18" s="18">
        <f>H18*30</f>
        <v>12281.1</v>
      </c>
    </row>
    <row r="19" s="13" customFormat="1" ht="24" spans="1:9">
      <c r="A19" s="7"/>
      <c r="B19" s="7"/>
      <c r="C19" s="7"/>
      <c r="D19" s="7" t="s">
        <v>61</v>
      </c>
      <c r="E19" s="7"/>
      <c r="F19" s="7" t="s">
        <v>62</v>
      </c>
      <c r="G19" s="7" t="s">
        <v>16</v>
      </c>
      <c r="H19" s="7"/>
      <c r="I19" s="20"/>
    </row>
    <row r="20" s="13" customFormat="1" ht="24" spans="1:9">
      <c r="A20" s="7">
        <v>8</v>
      </c>
      <c r="B20" s="7" t="s">
        <v>47</v>
      </c>
      <c r="C20" s="7" t="s">
        <v>63</v>
      </c>
      <c r="D20" s="7" t="s">
        <v>64</v>
      </c>
      <c r="E20" s="7" t="s">
        <v>65</v>
      </c>
      <c r="F20" s="7" t="s">
        <v>66</v>
      </c>
      <c r="G20" s="7" t="s">
        <v>16</v>
      </c>
      <c r="H20" s="7">
        <v>540.11</v>
      </c>
      <c r="I20" s="18">
        <f>H20*30</f>
        <v>16203.3</v>
      </c>
    </row>
    <row r="21" s="13" customFormat="1" ht="24" spans="1:9">
      <c r="A21" s="7"/>
      <c r="B21" s="7"/>
      <c r="C21" s="7" t="s">
        <v>12</v>
      </c>
      <c r="D21" s="7" t="s">
        <v>67</v>
      </c>
      <c r="E21" s="7"/>
      <c r="F21" s="7" t="s">
        <v>68</v>
      </c>
      <c r="G21" s="7" t="s">
        <v>16</v>
      </c>
      <c r="H21" s="7"/>
      <c r="I21" s="20"/>
    </row>
    <row r="22" s="13" customFormat="1" spans="1:9">
      <c r="A22" s="7">
        <v>9</v>
      </c>
      <c r="B22" s="7" t="s">
        <v>39</v>
      </c>
      <c r="C22" s="7" t="s">
        <v>40</v>
      </c>
      <c r="D22" s="7" t="s">
        <v>69</v>
      </c>
      <c r="E22" s="7" t="s">
        <v>70</v>
      </c>
      <c r="F22" s="7" t="s">
        <v>71</v>
      </c>
      <c r="G22" s="7" t="s">
        <v>16</v>
      </c>
      <c r="H22" s="7">
        <v>1132.67</v>
      </c>
      <c r="I22" s="18">
        <f>H22*30</f>
        <v>33980.1</v>
      </c>
    </row>
    <row r="23" s="13" customFormat="1" spans="1:9">
      <c r="A23" s="7"/>
      <c r="B23" s="7"/>
      <c r="C23" s="7"/>
      <c r="D23" s="7" t="s">
        <v>72</v>
      </c>
      <c r="E23" s="7"/>
      <c r="F23" s="7" t="s">
        <v>73</v>
      </c>
      <c r="G23" s="7" t="s">
        <v>16</v>
      </c>
      <c r="H23" s="7"/>
      <c r="I23" s="20"/>
    </row>
    <row r="24" s="13" customFormat="1" ht="24" spans="1:9">
      <c r="A24" s="7">
        <v>10</v>
      </c>
      <c r="B24" s="7" t="s">
        <v>44</v>
      </c>
      <c r="C24" s="7" t="s">
        <v>12</v>
      </c>
      <c r="D24" s="7" t="s">
        <v>74</v>
      </c>
      <c r="E24" s="7" t="s">
        <v>75</v>
      </c>
      <c r="F24" s="7" t="s">
        <v>76</v>
      </c>
      <c r="G24" s="7" t="s">
        <v>16</v>
      </c>
      <c r="H24" s="7">
        <v>83.74</v>
      </c>
      <c r="I24" s="7">
        <f>H24*30</f>
        <v>2512.2</v>
      </c>
    </row>
    <row r="25" s="13" customFormat="1" ht="24" spans="1:9">
      <c r="A25" s="7">
        <v>11</v>
      </c>
      <c r="B25" s="7" t="s">
        <v>44</v>
      </c>
      <c r="C25" s="7" t="s">
        <v>77</v>
      </c>
      <c r="D25" s="7" t="s">
        <v>78</v>
      </c>
      <c r="E25" s="7" t="s">
        <v>79</v>
      </c>
      <c r="F25" s="7" t="s">
        <v>80</v>
      </c>
      <c r="G25" s="7" t="s">
        <v>16</v>
      </c>
      <c r="H25" s="7">
        <v>274.8</v>
      </c>
      <c r="I25" s="7">
        <f>H25*30</f>
        <v>8244</v>
      </c>
    </row>
    <row r="26" s="13" customFormat="1" spans="1:9">
      <c r="A26" s="7">
        <v>12</v>
      </c>
      <c r="B26" s="7" t="s">
        <v>81</v>
      </c>
      <c r="C26" s="7" t="s">
        <v>12</v>
      </c>
      <c r="D26" s="7" t="s">
        <v>82</v>
      </c>
      <c r="E26" s="7" t="s">
        <v>83</v>
      </c>
      <c r="F26" s="7" t="s">
        <v>84</v>
      </c>
      <c r="G26" s="7" t="s">
        <v>16</v>
      </c>
      <c r="H26" s="7">
        <v>1254.82</v>
      </c>
      <c r="I26" s="18">
        <f>H26*30</f>
        <v>37644.6</v>
      </c>
    </row>
    <row r="27" s="13" customFormat="1" spans="1:9">
      <c r="A27" s="7"/>
      <c r="B27" s="7"/>
      <c r="C27" s="7"/>
      <c r="D27" s="7" t="s">
        <v>85</v>
      </c>
      <c r="E27" s="7"/>
      <c r="F27" s="7" t="s">
        <v>86</v>
      </c>
      <c r="G27" s="7" t="s">
        <v>16</v>
      </c>
      <c r="H27" s="7"/>
      <c r="I27" s="20"/>
    </row>
    <row r="28" s="13" customFormat="1" ht="24" spans="1:9">
      <c r="A28" s="7">
        <v>13</v>
      </c>
      <c r="B28" s="7" t="s">
        <v>44</v>
      </c>
      <c r="C28" s="7" t="s">
        <v>12</v>
      </c>
      <c r="D28" s="7" t="s">
        <v>87</v>
      </c>
      <c r="E28" s="7" t="s">
        <v>88</v>
      </c>
      <c r="F28" s="7" t="s">
        <v>89</v>
      </c>
      <c r="G28" s="7" t="s">
        <v>16</v>
      </c>
      <c r="H28" s="7">
        <v>115.29</v>
      </c>
      <c r="I28" s="7">
        <f>H28*30</f>
        <v>3458.7</v>
      </c>
    </row>
    <row r="29" s="13" customFormat="1" ht="24" spans="1:9">
      <c r="A29" s="7">
        <v>14</v>
      </c>
      <c r="B29" s="7" t="s">
        <v>90</v>
      </c>
      <c r="C29" s="7" t="s">
        <v>91</v>
      </c>
      <c r="D29" s="7" t="s">
        <v>92</v>
      </c>
      <c r="E29" s="7" t="s">
        <v>93</v>
      </c>
      <c r="F29" s="7" t="s">
        <v>94</v>
      </c>
      <c r="G29" s="7" t="s">
        <v>16</v>
      </c>
      <c r="H29" s="7">
        <v>437.53</v>
      </c>
      <c r="I29" s="18">
        <f>H29*30</f>
        <v>13125.9</v>
      </c>
    </row>
    <row r="30" s="13" customFormat="1" spans="1:9">
      <c r="A30" s="7"/>
      <c r="B30" s="7"/>
      <c r="C30" s="7" t="s">
        <v>12</v>
      </c>
      <c r="D30" s="7" t="s">
        <v>95</v>
      </c>
      <c r="E30" s="7"/>
      <c r="F30" s="7" t="s">
        <v>96</v>
      </c>
      <c r="G30" s="7" t="s">
        <v>22</v>
      </c>
      <c r="H30" s="7"/>
      <c r="I30" s="20"/>
    </row>
    <row r="31" s="13" customFormat="1" ht="24" spans="1:9">
      <c r="A31" s="7">
        <v>15</v>
      </c>
      <c r="B31" s="7" t="s">
        <v>11</v>
      </c>
      <c r="C31" s="7" t="s">
        <v>12</v>
      </c>
      <c r="D31" s="7" t="s">
        <v>97</v>
      </c>
      <c r="E31" s="7" t="s">
        <v>98</v>
      </c>
      <c r="F31" s="7" t="s">
        <v>99</v>
      </c>
      <c r="G31" s="7" t="s">
        <v>16</v>
      </c>
      <c r="H31" s="7">
        <v>138.76</v>
      </c>
      <c r="I31" s="7">
        <f>H31*30</f>
        <v>4162.8</v>
      </c>
    </row>
    <row r="32" s="13" customFormat="1" ht="24" spans="1:9">
      <c r="A32" s="7">
        <v>16</v>
      </c>
      <c r="B32" s="7" t="s">
        <v>11</v>
      </c>
      <c r="C32" s="7" t="s">
        <v>12</v>
      </c>
      <c r="D32" s="7" t="s">
        <v>100</v>
      </c>
      <c r="E32" s="7" t="s">
        <v>101</v>
      </c>
      <c r="F32" s="7" t="s">
        <v>102</v>
      </c>
      <c r="G32" s="7" t="s">
        <v>16</v>
      </c>
      <c r="H32" s="7">
        <v>51.79</v>
      </c>
      <c r="I32" s="7">
        <f>H32*30</f>
        <v>1553.7</v>
      </c>
    </row>
    <row r="33" s="13" customFormat="1" ht="24" spans="1:9">
      <c r="A33" s="7">
        <v>17</v>
      </c>
      <c r="B33" s="7" t="s">
        <v>44</v>
      </c>
      <c r="C33" s="7" t="s">
        <v>12</v>
      </c>
      <c r="D33" s="7" t="s">
        <v>103</v>
      </c>
      <c r="E33" s="7" t="s">
        <v>104</v>
      </c>
      <c r="F33" s="7" t="s">
        <v>105</v>
      </c>
      <c r="G33" s="7" t="s">
        <v>16</v>
      </c>
      <c r="H33" s="7">
        <v>101.28</v>
      </c>
      <c r="I33" s="7">
        <f>H33*30</f>
        <v>3038.4</v>
      </c>
    </row>
    <row r="34" s="13" customFormat="1" spans="1:9">
      <c r="A34" s="7">
        <v>18</v>
      </c>
      <c r="B34" s="7" t="s">
        <v>51</v>
      </c>
      <c r="C34" s="7" t="s">
        <v>52</v>
      </c>
      <c r="D34" s="7" t="s">
        <v>106</v>
      </c>
      <c r="E34" s="7" t="s">
        <v>107</v>
      </c>
      <c r="F34" s="7" t="s">
        <v>108</v>
      </c>
      <c r="G34" s="7" t="s">
        <v>16</v>
      </c>
      <c r="H34" s="7">
        <v>481.46</v>
      </c>
      <c r="I34" s="18">
        <f>H34*30</f>
        <v>14443.8</v>
      </c>
    </row>
    <row r="35" s="13" customFormat="1" spans="1:9">
      <c r="A35" s="7"/>
      <c r="B35" s="7"/>
      <c r="C35" s="7"/>
      <c r="D35" s="7" t="s">
        <v>109</v>
      </c>
      <c r="E35" s="7"/>
      <c r="F35" s="7" t="s">
        <v>110</v>
      </c>
      <c r="G35" s="7" t="s">
        <v>22</v>
      </c>
      <c r="H35" s="7"/>
      <c r="I35" s="20"/>
    </row>
    <row r="36" s="13" customFormat="1" ht="38" customHeight="1" spans="1:9">
      <c r="A36" s="7">
        <v>19</v>
      </c>
      <c r="B36" s="7" t="s">
        <v>44</v>
      </c>
      <c r="C36" s="7" t="s">
        <v>12</v>
      </c>
      <c r="D36" s="7" t="s">
        <v>111</v>
      </c>
      <c r="E36" s="7" t="s">
        <v>112</v>
      </c>
      <c r="F36" s="7" t="s">
        <v>113</v>
      </c>
      <c r="G36" s="7" t="s">
        <v>16</v>
      </c>
      <c r="H36" s="7">
        <v>180.64</v>
      </c>
      <c r="I36" s="7">
        <f>H36*30</f>
        <v>5419.2</v>
      </c>
    </row>
    <row r="37" s="13" customFormat="1" spans="1:9">
      <c r="A37" s="7">
        <v>20</v>
      </c>
      <c r="B37" s="7" t="s">
        <v>114</v>
      </c>
      <c r="C37" s="7" t="s">
        <v>12</v>
      </c>
      <c r="D37" s="7" t="s">
        <v>115</v>
      </c>
      <c r="E37" s="7" t="s">
        <v>116</v>
      </c>
      <c r="F37" s="7" t="s">
        <v>117</v>
      </c>
      <c r="G37" s="7" t="s">
        <v>16</v>
      </c>
      <c r="H37" s="7">
        <v>231.7</v>
      </c>
      <c r="I37" s="7">
        <f>H37*30</f>
        <v>6951</v>
      </c>
    </row>
    <row r="38" s="13" customFormat="1" ht="24" spans="1:9">
      <c r="A38" s="7">
        <v>21</v>
      </c>
      <c r="B38" s="7" t="s">
        <v>44</v>
      </c>
      <c r="C38" s="7" t="s">
        <v>12</v>
      </c>
      <c r="D38" s="7" t="s">
        <v>118</v>
      </c>
      <c r="E38" s="7" t="s">
        <v>119</v>
      </c>
      <c r="F38" s="7" t="s">
        <v>120</v>
      </c>
      <c r="G38" s="7" t="s">
        <v>16</v>
      </c>
      <c r="H38" s="7">
        <v>345.98</v>
      </c>
      <c r="I38" s="18">
        <f>H38*30</f>
        <v>10379.4</v>
      </c>
    </row>
    <row r="39" s="13" customFormat="1" spans="1:9">
      <c r="A39" s="7"/>
      <c r="B39" s="7"/>
      <c r="C39" s="7" t="s">
        <v>121</v>
      </c>
      <c r="D39" s="7" t="s">
        <v>122</v>
      </c>
      <c r="E39" s="7"/>
      <c r="F39" s="7" t="s">
        <v>123</v>
      </c>
      <c r="G39" s="7" t="s">
        <v>22</v>
      </c>
      <c r="H39" s="7"/>
      <c r="I39" s="19"/>
    </row>
    <row r="40" s="13" customFormat="1" spans="1:9">
      <c r="A40" s="7"/>
      <c r="B40" s="7"/>
      <c r="C40" s="7"/>
      <c r="D40" s="7" t="s">
        <v>124</v>
      </c>
      <c r="E40" s="7"/>
      <c r="F40" s="7" t="s">
        <v>125</v>
      </c>
      <c r="G40" s="7" t="s">
        <v>16</v>
      </c>
      <c r="H40" s="7"/>
      <c r="I40" s="20"/>
    </row>
    <row r="41" s="13" customFormat="1" ht="24" spans="1:9">
      <c r="A41" s="7">
        <v>22</v>
      </c>
      <c r="B41" s="7" t="s">
        <v>114</v>
      </c>
      <c r="C41" s="7" t="s">
        <v>126</v>
      </c>
      <c r="D41" s="7" t="s">
        <v>127</v>
      </c>
      <c r="E41" s="7" t="s">
        <v>128</v>
      </c>
      <c r="F41" s="7" t="s">
        <v>129</v>
      </c>
      <c r="G41" s="7" t="s">
        <v>16</v>
      </c>
      <c r="H41" s="7">
        <v>407.58</v>
      </c>
      <c r="I41" s="7">
        <f>H41*30</f>
        <v>12227.4</v>
      </c>
    </row>
    <row r="42" s="13" customFormat="1" ht="24" spans="1:9">
      <c r="A42" s="7">
        <v>27</v>
      </c>
      <c r="B42" s="7" t="s">
        <v>130</v>
      </c>
      <c r="C42" s="7" t="s">
        <v>131</v>
      </c>
      <c r="D42" s="7" t="s">
        <v>132</v>
      </c>
      <c r="E42" s="7" t="s">
        <v>133</v>
      </c>
      <c r="F42" s="7" t="s">
        <v>134</v>
      </c>
      <c r="G42" s="7" t="s">
        <v>16</v>
      </c>
      <c r="H42" s="7">
        <v>268.19</v>
      </c>
      <c r="I42" s="7">
        <f>H42*30</f>
        <v>8045.7</v>
      </c>
    </row>
    <row r="43" s="13" customFormat="1" ht="24" spans="1:9">
      <c r="A43" s="7">
        <v>23</v>
      </c>
      <c r="B43" s="7" t="s">
        <v>44</v>
      </c>
      <c r="C43" s="7" t="s">
        <v>135</v>
      </c>
      <c r="D43" s="7" t="s">
        <v>136</v>
      </c>
      <c r="E43" s="7" t="s">
        <v>137</v>
      </c>
      <c r="F43" s="7" t="s">
        <v>138</v>
      </c>
      <c r="G43" s="7" t="s">
        <v>16</v>
      </c>
      <c r="H43" s="7">
        <v>102.11</v>
      </c>
      <c r="I43" s="7">
        <f>H43*30</f>
        <v>3063.3</v>
      </c>
    </row>
    <row r="44" s="13" customFormat="1" ht="24" spans="1:9">
      <c r="A44" s="7">
        <v>24</v>
      </c>
      <c r="B44" s="7" t="s">
        <v>114</v>
      </c>
      <c r="C44" s="7" t="s">
        <v>139</v>
      </c>
      <c r="D44" s="7" t="s">
        <v>140</v>
      </c>
      <c r="E44" s="7" t="s">
        <v>141</v>
      </c>
      <c r="F44" s="7" t="s">
        <v>142</v>
      </c>
      <c r="G44" s="7" t="s">
        <v>16</v>
      </c>
      <c r="H44" s="7">
        <v>2075.47</v>
      </c>
      <c r="I44" s="18">
        <f>H44*30</f>
        <v>62264.1</v>
      </c>
    </row>
    <row r="45" s="13" customFormat="1" ht="24" spans="1:9">
      <c r="A45" s="7"/>
      <c r="B45" s="7"/>
      <c r="C45" s="7" t="s">
        <v>143</v>
      </c>
      <c r="D45" s="7" t="s">
        <v>144</v>
      </c>
      <c r="E45" s="7"/>
      <c r="F45" s="7" t="s">
        <v>145</v>
      </c>
      <c r="G45" s="7" t="s">
        <v>22</v>
      </c>
      <c r="H45" s="7"/>
      <c r="I45" s="19"/>
    </row>
    <row r="46" s="13" customFormat="1" ht="24" spans="1:9">
      <c r="A46" s="7"/>
      <c r="B46" s="7"/>
      <c r="C46" s="7" t="s">
        <v>143</v>
      </c>
      <c r="D46" s="7" t="s">
        <v>146</v>
      </c>
      <c r="E46" s="7"/>
      <c r="F46" s="7" t="s">
        <v>147</v>
      </c>
      <c r="G46" s="7" t="s">
        <v>16</v>
      </c>
      <c r="H46" s="7"/>
      <c r="I46" s="19"/>
    </row>
    <row r="47" s="13" customFormat="1" ht="24" spans="1:9">
      <c r="A47" s="7"/>
      <c r="B47" s="7"/>
      <c r="C47" s="7" t="s">
        <v>143</v>
      </c>
      <c r="D47" s="7" t="s">
        <v>148</v>
      </c>
      <c r="E47" s="7"/>
      <c r="F47" s="7" t="s">
        <v>149</v>
      </c>
      <c r="G47" s="7" t="s">
        <v>16</v>
      </c>
      <c r="H47" s="7"/>
      <c r="I47" s="19"/>
    </row>
    <row r="48" s="13" customFormat="1" ht="24" spans="1:9">
      <c r="A48" s="7"/>
      <c r="B48" s="7"/>
      <c r="C48" s="7" t="s">
        <v>143</v>
      </c>
      <c r="D48" s="7" t="s">
        <v>150</v>
      </c>
      <c r="E48" s="7"/>
      <c r="F48" s="7" t="s">
        <v>151</v>
      </c>
      <c r="G48" s="7" t="s">
        <v>16</v>
      </c>
      <c r="H48" s="7"/>
      <c r="I48" s="20"/>
    </row>
    <row r="49" s="13" customFormat="1" ht="24" spans="1:9">
      <c r="A49" s="7">
        <v>25</v>
      </c>
      <c r="B49" s="7" t="s">
        <v>44</v>
      </c>
      <c r="C49" s="7" t="s">
        <v>152</v>
      </c>
      <c r="D49" s="7" t="s">
        <v>153</v>
      </c>
      <c r="E49" s="7" t="s">
        <v>154</v>
      </c>
      <c r="F49" s="7" t="s">
        <v>155</v>
      </c>
      <c r="G49" s="7" t="s">
        <v>16</v>
      </c>
      <c r="H49" s="7">
        <v>212.09</v>
      </c>
      <c r="I49" s="7">
        <f>H49*30</f>
        <v>6362.7</v>
      </c>
    </row>
    <row r="50" s="13" customFormat="1" ht="24" spans="1:9">
      <c r="A50" s="7">
        <v>26</v>
      </c>
      <c r="B50" s="7" t="s">
        <v>11</v>
      </c>
      <c r="C50" s="7" t="s">
        <v>12</v>
      </c>
      <c r="D50" s="7" t="s">
        <v>156</v>
      </c>
      <c r="E50" s="7" t="s">
        <v>157</v>
      </c>
      <c r="F50" s="7" t="s">
        <v>158</v>
      </c>
      <c r="G50" s="7" t="s">
        <v>16</v>
      </c>
      <c r="H50" s="7">
        <v>364.04</v>
      </c>
      <c r="I50" s="18">
        <f>H50*30</f>
        <v>10921.2</v>
      </c>
    </row>
    <row r="51" s="13" customFormat="1" spans="1:9">
      <c r="A51" s="7"/>
      <c r="B51" s="7"/>
      <c r="C51" s="7" t="s">
        <v>12</v>
      </c>
      <c r="D51" s="7" t="s">
        <v>159</v>
      </c>
      <c r="E51" s="7"/>
      <c r="F51" s="7" t="s">
        <v>160</v>
      </c>
      <c r="G51" s="7" t="s">
        <v>16</v>
      </c>
      <c r="H51" s="7"/>
      <c r="I51" s="19"/>
    </row>
    <row r="52" s="13" customFormat="1" ht="24" spans="1:9">
      <c r="A52" s="7"/>
      <c r="B52" s="7"/>
      <c r="C52" s="7" t="s">
        <v>161</v>
      </c>
      <c r="D52" s="7" t="s">
        <v>162</v>
      </c>
      <c r="E52" s="7"/>
      <c r="F52" s="7" t="s">
        <v>163</v>
      </c>
      <c r="G52" s="7" t="s">
        <v>16</v>
      </c>
      <c r="H52" s="7"/>
      <c r="I52" s="20"/>
    </row>
    <row r="53" s="13" customFormat="1" ht="24" spans="1:9">
      <c r="A53" s="7">
        <v>27</v>
      </c>
      <c r="B53" s="7" t="s">
        <v>130</v>
      </c>
      <c r="C53" s="7" t="s">
        <v>164</v>
      </c>
      <c r="D53" s="7" t="s">
        <v>165</v>
      </c>
      <c r="E53" s="7" t="s">
        <v>166</v>
      </c>
      <c r="F53" s="7" t="s">
        <v>167</v>
      </c>
      <c r="G53" s="7" t="s">
        <v>16</v>
      </c>
      <c r="H53" s="7">
        <v>1656.2</v>
      </c>
      <c r="I53" s="18">
        <f>H53*30</f>
        <v>49686</v>
      </c>
    </row>
    <row r="54" s="13" customFormat="1" ht="24" spans="1:9">
      <c r="A54" s="7"/>
      <c r="B54" s="7"/>
      <c r="C54" s="7" t="s">
        <v>164</v>
      </c>
      <c r="D54" s="7" t="s">
        <v>168</v>
      </c>
      <c r="E54" s="7"/>
      <c r="F54" s="7" t="s">
        <v>169</v>
      </c>
      <c r="G54" s="7" t="s">
        <v>16</v>
      </c>
      <c r="H54" s="7"/>
      <c r="I54" s="19"/>
    </row>
    <row r="55" s="13" customFormat="1" ht="24" spans="1:9">
      <c r="A55" s="7"/>
      <c r="B55" s="7"/>
      <c r="C55" s="7" t="s">
        <v>164</v>
      </c>
      <c r="D55" s="7" t="s">
        <v>170</v>
      </c>
      <c r="E55" s="7"/>
      <c r="F55" s="7" t="s">
        <v>171</v>
      </c>
      <c r="G55" s="7" t="s">
        <v>16</v>
      </c>
      <c r="H55" s="7"/>
      <c r="I55" s="19"/>
    </row>
    <row r="56" s="13" customFormat="1" ht="24" spans="1:9">
      <c r="A56" s="7"/>
      <c r="B56" s="7"/>
      <c r="C56" s="7" t="s">
        <v>164</v>
      </c>
      <c r="D56" s="7" t="s">
        <v>172</v>
      </c>
      <c r="E56" s="7"/>
      <c r="F56" s="7" t="s">
        <v>173</v>
      </c>
      <c r="G56" s="7" t="s">
        <v>16</v>
      </c>
      <c r="H56" s="7"/>
      <c r="I56" s="19"/>
    </row>
    <row r="57" s="13" customFormat="1" ht="24" spans="1:9">
      <c r="A57" s="7"/>
      <c r="B57" s="7"/>
      <c r="C57" s="7" t="s">
        <v>164</v>
      </c>
      <c r="D57" s="7" t="s">
        <v>174</v>
      </c>
      <c r="E57" s="7"/>
      <c r="F57" s="7" t="s">
        <v>175</v>
      </c>
      <c r="G57" s="7" t="s">
        <v>16</v>
      </c>
      <c r="H57" s="7"/>
      <c r="I57" s="20"/>
    </row>
    <row r="58" s="13" customFormat="1" ht="24" spans="1:9">
      <c r="A58" s="7">
        <v>28</v>
      </c>
      <c r="B58" s="7" t="s">
        <v>176</v>
      </c>
      <c r="C58" s="7" t="s">
        <v>177</v>
      </c>
      <c r="D58" s="7" t="s">
        <v>178</v>
      </c>
      <c r="E58" s="7" t="s">
        <v>179</v>
      </c>
      <c r="F58" s="7" t="s">
        <v>180</v>
      </c>
      <c r="G58" s="7" t="s">
        <v>16</v>
      </c>
      <c r="H58" s="7">
        <v>904.92</v>
      </c>
      <c r="I58" s="18">
        <f>H58*30</f>
        <v>27147.6</v>
      </c>
    </row>
    <row r="59" s="13" customFormat="1" ht="24" spans="1:9">
      <c r="A59" s="7"/>
      <c r="B59" s="7"/>
      <c r="C59" s="7" t="s">
        <v>177</v>
      </c>
      <c r="D59" s="7" t="s">
        <v>181</v>
      </c>
      <c r="E59" s="7"/>
      <c r="F59" s="7" t="s">
        <v>182</v>
      </c>
      <c r="G59" s="7" t="s">
        <v>16</v>
      </c>
      <c r="H59" s="7"/>
      <c r="I59" s="19"/>
    </row>
    <row r="60" s="13" customFormat="1" ht="24" spans="1:9">
      <c r="A60" s="7"/>
      <c r="B60" s="7"/>
      <c r="C60" s="7" t="s">
        <v>12</v>
      </c>
      <c r="D60" s="7" t="s">
        <v>183</v>
      </c>
      <c r="E60" s="7"/>
      <c r="F60" s="7" t="s">
        <v>184</v>
      </c>
      <c r="G60" s="7" t="s">
        <v>16</v>
      </c>
      <c r="H60" s="7"/>
      <c r="I60" s="19"/>
    </row>
    <row r="61" s="13" customFormat="1" ht="24" spans="1:9">
      <c r="A61" s="7"/>
      <c r="B61" s="7"/>
      <c r="C61" s="7" t="s">
        <v>12</v>
      </c>
      <c r="D61" s="7" t="s">
        <v>185</v>
      </c>
      <c r="E61" s="7"/>
      <c r="F61" s="7" t="s">
        <v>186</v>
      </c>
      <c r="G61" s="7" t="s">
        <v>16</v>
      </c>
      <c r="H61" s="7"/>
      <c r="I61" s="20"/>
    </row>
    <row r="62" s="13" customFormat="1" ht="24" spans="1:9">
      <c r="A62" s="7">
        <v>29</v>
      </c>
      <c r="B62" s="7" t="s">
        <v>130</v>
      </c>
      <c r="C62" s="7" t="s">
        <v>187</v>
      </c>
      <c r="D62" s="7" t="s">
        <v>188</v>
      </c>
      <c r="E62" s="7" t="s">
        <v>189</v>
      </c>
      <c r="F62" s="7" t="s">
        <v>190</v>
      </c>
      <c r="G62" s="7" t="s">
        <v>16</v>
      </c>
      <c r="H62" s="7">
        <v>535.8</v>
      </c>
      <c r="I62" s="18">
        <f>H62*30</f>
        <v>16074</v>
      </c>
    </row>
    <row r="63" s="13" customFormat="1" ht="24" spans="1:9">
      <c r="A63" s="7"/>
      <c r="B63" s="7"/>
      <c r="C63" s="7" t="s">
        <v>187</v>
      </c>
      <c r="D63" s="7" t="s">
        <v>191</v>
      </c>
      <c r="E63" s="7"/>
      <c r="F63" s="7" t="s">
        <v>192</v>
      </c>
      <c r="G63" s="7" t="s">
        <v>16</v>
      </c>
      <c r="H63" s="7"/>
      <c r="I63" s="20"/>
    </row>
    <row r="64" s="13" customFormat="1" ht="24" spans="1:9">
      <c r="A64" s="7">
        <v>30</v>
      </c>
      <c r="B64" s="7" t="s">
        <v>193</v>
      </c>
      <c r="C64" s="7" t="s">
        <v>194</v>
      </c>
      <c r="D64" s="7" t="s">
        <v>195</v>
      </c>
      <c r="E64" s="7" t="s">
        <v>196</v>
      </c>
      <c r="F64" s="7" t="s">
        <v>197</v>
      </c>
      <c r="G64" s="7" t="s">
        <v>16</v>
      </c>
      <c r="H64" s="7">
        <v>1071.45</v>
      </c>
      <c r="I64" s="18">
        <f>H64*30</f>
        <v>32143.5</v>
      </c>
    </row>
    <row r="65" s="13" customFormat="1" ht="24" spans="1:9">
      <c r="A65" s="7"/>
      <c r="B65" s="7"/>
      <c r="C65" s="7" t="s">
        <v>194</v>
      </c>
      <c r="D65" s="7" t="s">
        <v>198</v>
      </c>
      <c r="E65" s="7"/>
      <c r="F65" s="7" t="s">
        <v>199</v>
      </c>
      <c r="G65" s="7" t="s">
        <v>16</v>
      </c>
      <c r="H65" s="7"/>
      <c r="I65" s="19"/>
    </row>
    <row r="66" s="13" customFormat="1" ht="24" spans="1:9">
      <c r="A66" s="7"/>
      <c r="B66" s="7"/>
      <c r="C66" s="7" t="s">
        <v>200</v>
      </c>
      <c r="D66" s="7" t="s">
        <v>201</v>
      </c>
      <c r="E66" s="7"/>
      <c r="F66" s="7" t="s">
        <v>202</v>
      </c>
      <c r="G66" s="7" t="s">
        <v>16</v>
      </c>
      <c r="H66" s="7"/>
      <c r="I66" s="19"/>
    </row>
    <row r="67" s="13" customFormat="1" ht="24" spans="1:9">
      <c r="A67" s="7"/>
      <c r="B67" s="7"/>
      <c r="C67" s="7" t="s">
        <v>194</v>
      </c>
      <c r="D67" s="7" t="s">
        <v>203</v>
      </c>
      <c r="E67" s="7"/>
      <c r="F67" s="7" t="s">
        <v>204</v>
      </c>
      <c r="G67" s="7" t="s">
        <v>16</v>
      </c>
      <c r="H67" s="7"/>
      <c r="I67" s="20"/>
    </row>
    <row r="68" s="13" customFormat="1" ht="24" spans="1:9">
      <c r="A68" s="7">
        <v>31</v>
      </c>
      <c r="B68" s="7" t="s">
        <v>176</v>
      </c>
      <c r="C68" s="7" t="s">
        <v>12</v>
      </c>
      <c r="D68" s="7" t="s">
        <v>205</v>
      </c>
      <c r="E68" s="7" t="s">
        <v>206</v>
      </c>
      <c r="F68" s="7" t="s">
        <v>207</v>
      </c>
      <c r="G68" s="7" t="s">
        <v>16</v>
      </c>
      <c r="H68" s="7">
        <v>338.23</v>
      </c>
      <c r="I68" s="7">
        <f>H68*30</f>
        <v>10146.9</v>
      </c>
    </row>
    <row r="69" s="13" customFormat="1" ht="24" spans="1:9">
      <c r="A69" s="7">
        <v>32</v>
      </c>
      <c r="B69" s="7" t="s">
        <v>51</v>
      </c>
      <c r="C69" s="7" t="s">
        <v>12</v>
      </c>
      <c r="D69" s="7" t="s">
        <v>208</v>
      </c>
      <c r="E69" s="7" t="s">
        <v>209</v>
      </c>
      <c r="F69" s="7" t="s">
        <v>210</v>
      </c>
      <c r="G69" s="7" t="s">
        <v>16</v>
      </c>
      <c r="H69" s="7">
        <v>1408.7</v>
      </c>
      <c r="I69" s="18">
        <f>H69*30</f>
        <v>42261</v>
      </c>
    </row>
    <row r="70" s="13" customFormat="1" ht="24" spans="1:9">
      <c r="A70" s="7"/>
      <c r="B70" s="7"/>
      <c r="C70" s="7" t="s">
        <v>12</v>
      </c>
      <c r="D70" s="7" t="s">
        <v>211</v>
      </c>
      <c r="E70" s="7"/>
      <c r="F70" s="7" t="s">
        <v>212</v>
      </c>
      <c r="G70" s="7" t="s">
        <v>16</v>
      </c>
      <c r="H70" s="7"/>
      <c r="I70" s="20"/>
    </row>
    <row r="71" s="13" customFormat="1" ht="24" spans="1:9">
      <c r="A71" s="7">
        <v>33</v>
      </c>
      <c r="B71" s="7" t="s">
        <v>130</v>
      </c>
      <c r="C71" s="7" t="s">
        <v>213</v>
      </c>
      <c r="D71" s="7" t="s">
        <v>214</v>
      </c>
      <c r="E71" s="7" t="s">
        <v>215</v>
      </c>
      <c r="F71" s="7" t="s">
        <v>216</v>
      </c>
      <c r="G71" s="7" t="s">
        <v>16</v>
      </c>
      <c r="H71" s="7">
        <v>301.92</v>
      </c>
      <c r="I71" s="7">
        <f>H71*30</f>
        <v>9057.6</v>
      </c>
    </row>
    <row r="72" s="13" customFormat="1" ht="24" spans="1:9">
      <c r="A72" s="7">
        <v>34</v>
      </c>
      <c r="B72" s="7" t="s">
        <v>217</v>
      </c>
      <c r="C72" s="7" t="s">
        <v>218</v>
      </c>
      <c r="D72" s="7" t="s">
        <v>219</v>
      </c>
      <c r="E72" s="7" t="s">
        <v>220</v>
      </c>
      <c r="F72" s="7" t="s">
        <v>221</v>
      </c>
      <c r="G72" s="7" t="s">
        <v>16</v>
      </c>
      <c r="H72" s="7">
        <v>472.64</v>
      </c>
      <c r="I72" s="7">
        <f>H72*30</f>
        <v>14179.2</v>
      </c>
    </row>
    <row r="73" s="13" customFormat="1" ht="24" spans="1:9">
      <c r="A73" s="7">
        <v>35</v>
      </c>
      <c r="B73" s="7" t="s">
        <v>39</v>
      </c>
      <c r="C73" s="7" t="s">
        <v>222</v>
      </c>
      <c r="D73" s="7" t="s">
        <v>223</v>
      </c>
      <c r="E73" s="7" t="s">
        <v>224</v>
      </c>
      <c r="F73" s="7" t="s">
        <v>225</v>
      </c>
      <c r="G73" s="7" t="s">
        <v>16</v>
      </c>
      <c r="H73" s="7">
        <v>1317.13</v>
      </c>
      <c r="I73" s="18">
        <f>H73*30</f>
        <v>39513.9</v>
      </c>
    </row>
    <row r="74" s="13" customFormat="1" ht="24" spans="1:9">
      <c r="A74" s="7"/>
      <c r="B74" s="7"/>
      <c r="C74" s="7" t="s">
        <v>222</v>
      </c>
      <c r="D74" s="7" t="s">
        <v>226</v>
      </c>
      <c r="E74" s="7"/>
      <c r="F74" s="7" t="s">
        <v>227</v>
      </c>
      <c r="G74" s="7" t="s">
        <v>16</v>
      </c>
      <c r="H74" s="7"/>
      <c r="I74" s="19"/>
    </row>
    <row r="75" s="13" customFormat="1" ht="24" spans="1:9">
      <c r="A75" s="7"/>
      <c r="B75" s="7"/>
      <c r="C75" s="7" t="s">
        <v>222</v>
      </c>
      <c r="D75" s="7" t="s">
        <v>228</v>
      </c>
      <c r="E75" s="7"/>
      <c r="F75" s="7" t="s">
        <v>229</v>
      </c>
      <c r="G75" s="7" t="s">
        <v>16</v>
      </c>
      <c r="H75" s="7"/>
      <c r="I75" s="19"/>
    </row>
    <row r="76" s="13" customFormat="1" ht="24" spans="1:9">
      <c r="A76" s="7"/>
      <c r="B76" s="7"/>
      <c r="C76" s="7" t="s">
        <v>222</v>
      </c>
      <c r="D76" s="7" t="s">
        <v>230</v>
      </c>
      <c r="E76" s="7"/>
      <c r="F76" s="7" t="s">
        <v>231</v>
      </c>
      <c r="G76" s="7" t="s">
        <v>16</v>
      </c>
      <c r="H76" s="7"/>
      <c r="I76" s="20"/>
    </row>
    <row r="77" s="13" customFormat="1" spans="1:9">
      <c r="A77" s="7">
        <v>36</v>
      </c>
      <c r="B77" s="7" t="s">
        <v>130</v>
      </c>
      <c r="C77" s="7" t="s">
        <v>12</v>
      </c>
      <c r="D77" s="7" t="s">
        <v>232</v>
      </c>
      <c r="E77" s="7" t="s">
        <v>233</v>
      </c>
      <c r="F77" s="7" t="s">
        <v>234</v>
      </c>
      <c r="G77" s="7" t="s">
        <v>16</v>
      </c>
      <c r="H77" s="7">
        <v>350.28</v>
      </c>
      <c r="I77" s="7">
        <f>H77*30</f>
        <v>10508.4</v>
      </c>
    </row>
    <row r="78" s="13" customFormat="1" ht="24" spans="1:9">
      <c r="A78" s="7">
        <v>37</v>
      </c>
      <c r="B78" s="7" t="s">
        <v>176</v>
      </c>
      <c r="C78" s="7" t="s">
        <v>235</v>
      </c>
      <c r="D78" s="7" t="s">
        <v>236</v>
      </c>
      <c r="E78" s="7" t="s">
        <v>237</v>
      </c>
      <c r="F78" s="7" t="s">
        <v>238</v>
      </c>
      <c r="G78" s="7" t="s">
        <v>16</v>
      </c>
      <c r="H78" s="7">
        <v>1459.76</v>
      </c>
      <c r="I78" s="18">
        <f>H78*30</f>
        <v>43792.8</v>
      </c>
    </row>
    <row r="79" s="13" customFormat="1" ht="24" spans="1:9">
      <c r="A79" s="7"/>
      <c r="B79" s="7"/>
      <c r="C79" s="7" t="s">
        <v>235</v>
      </c>
      <c r="D79" s="7" t="s">
        <v>239</v>
      </c>
      <c r="E79" s="7"/>
      <c r="F79" s="7" t="s">
        <v>240</v>
      </c>
      <c r="G79" s="7" t="s">
        <v>22</v>
      </c>
      <c r="H79" s="7"/>
      <c r="I79" s="19"/>
    </row>
    <row r="80" s="13" customFormat="1" ht="24" spans="1:9">
      <c r="A80" s="7"/>
      <c r="B80" s="7"/>
      <c r="C80" s="7" t="s">
        <v>235</v>
      </c>
      <c r="D80" s="7" t="s">
        <v>241</v>
      </c>
      <c r="E80" s="7"/>
      <c r="F80" s="7" t="s">
        <v>242</v>
      </c>
      <c r="G80" s="7" t="s">
        <v>22</v>
      </c>
      <c r="H80" s="7"/>
      <c r="I80" s="19"/>
    </row>
    <row r="81" s="13" customFormat="1" ht="24" spans="1:9">
      <c r="A81" s="7"/>
      <c r="B81" s="7"/>
      <c r="C81" s="7" t="s">
        <v>235</v>
      </c>
      <c r="D81" s="7" t="s">
        <v>243</v>
      </c>
      <c r="E81" s="7"/>
      <c r="F81" s="7" t="s">
        <v>244</v>
      </c>
      <c r="G81" s="7" t="s">
        <v>16</v>
      </c>
      <c r="H81" s="7"/>
      <c r="I81" s="19"/>
    </row>
    <row r="82" s="13" customFormat="1" ht="24" spans="1:9">
      <c r="A82" s="7"/>
      <c r="B82" s="7"/>
      <c r="C82" s="7" t="s">
        <v>235</v>
      </c>
      <c r="D82" s="7" t="s">
        <v>245</v>
      </c>
      <c r="E82" s="7"/>
      <c r="F82" s="7" t="s">
        <v>246</v>
      </c>
      <c r="G82" s="7" t="s">
        <v>22</v>
      </c>
      <c r="H82" s="7"/>
      <c r="I82" s="20"/>
    </row>
    <row r="83" s="13" customFormat="1" ht="24" spans="1:9">
      <c r="A83" s="7">
        <v>38</v>
      </c>
      <c r="B83" s="7" t="s">
        <v>247</v>
      </c>
      <c r="C83" s="7" t="s">
        <v>248</v>
      </c>
      <c r="D83" s="7" t="s">
        <v>249</v>
      </c>
      <c r="E83" s="7" t="s">
        <v>250</v>
      </c>
      <c r="F83" s="7" t="s">
        <v>251</v>
      </c>
      <c r="G83" s="7" t="s">
        <v>16</v>
      </c>
      <c r="H83" s="7">
        <v>51.66</v>
      </c>
      <c r="I83" s="7">
        <f>H83*30</f>
        <v>1549.8</v>
      </c>
    </row>
    <row r="84" s="13" customFormat="1" spans="1:11">
      <c r="A84" s="7">
        <v>39</v>
      </c>
      <c r="B84" s="7" t="s">
        <v>114</v>
      </c>
      <c r="C84" s="7" t="s">
        <v>12</v>
      </c>
      <c r="D84" s="7" t="s">
        <v>252</v>
      </c>
      <c r="E84" s="7" t="s">
        <v>253</v>
      </c>
      <c r="F84" s="7" t="s">
        <v>254</v>
      </c>
      <c r="G84" s="7" t="s">
        <v>16</v>
      </c>
      <c r="H84" s="7">
        <v>250.7</v>
      </c>
      <c r="I84" s="7">
        <f>H84*30</f>
        <v>7521</v>
      </c>
      <c r="K84" s="21"/>
    </row>
    <row r="85" s="13" customFormat="1" ht="24" spans="1:9">
      <c r="A85" s="7">
        <v>40</v>
      </c>
      <c r="B85" s="7" t="s">
        <v>255</v>
      </c>
      <c r="C85" s="7" t="s">
        <v>256</v>
      </c>
      <c r="D85" s="7" t="s">
        <v>257</v>
      </c>
      <c r="E85" s="7" t="s">
        <v>258</v>
      </c>
      <c r="F85" s="7" t="s">
        <v>259</v>
      </c>
      <c r="G85" s="7" t="s">
        <v>16</v>
      </c>
      <c r="H85" s="7">
        <v>304.81</v>
      </c>
      <c r="I85" s="7">
        <f>H85*30</f>
        <v>9144.3</v>
      </c>
    </row>
    <row r="86" s="13" customFormat="1" spans="1:9">
      <c r="A86" s="7">
        <v>41</v>
      </c>
      <c r="B86" s="7" t="s">
        <v>11</v>
      </c>
      <c r="C86" s="7" t="s">
        <v>12</v>
      </c>
      <c r="D86" s="7" t="s">
        <v>260</v>
      </c>
      <c r="E86" s="7" t="s">
        <v>261</v>
      </c>
      <c r="F86" s="7" t="s">
        <v>262</v>
      </c>
      <c r="G86" s="7" t="s">
        <v>16</v>
      </c>
      <c r="H86" s="7">
        <v>354.14</v>
      </c>
      <c r="I86" s="18">
        <f>H86*30</f>
        <v>10624.2</v>
      </c>
    </row>
    <row r="87" s="13" customFormat="1" ht="24" spans="1:9">
      <c r="A87" s="7"/>
      <c r="B87" s="7"/>
      <c r="C87" s="7" t="s">
        <v>12</v>
      </c>
      <c r="D87" s="7" t="s">
        <v>263</v>
      </c>
      <c r="E87" s="7"/>
      <c r="F87" s="7" t="s">
        <v>264</v>
      </c>
      <c r="G87" s="7" t="s">
        <v>16</v>
      </c>
      <c r="H87" s="7"/>
      <c r="I87" s="20"/>
    </row>
    <row r="88" s="13" customFormat="1" ht="24" spans="1:9">
      <c r="A88" s="7">
        <v>42</v>
      </c>
      <c r="B88" s="7" t="s">
        <v>39</v>
      </c>
      <c r="C88" s="7" t="s">
        <v>265</v>
      </c>
      <c r="D88" s="7" t="s">
        <v>266</v>
      </c>
      <c r="E88" s="7" t="s">
        <v>267</v>
      </c>
      <c r="F88" s="7" t="s">
        <v>268</v>
      </c>
      <c r="G88" s="7" t="s">
        <v>22</v>
      </c>
      <c r="H88" s="7">
        <v>1771.9</v>
      </c>
      <c r="I88" s="18">
        <f>H88*30</f>
        <v>53157</v>
      </c>
    </row>
    <row r="89" s="13" customFormat="1" ht="24" spans="1:9">
      <c r="A89" s="7"/>
      <c r="B89" s="7"/>
      <c r="C89" s="7" t="s">
        <v>265</v>
      </c>
      <c r="D89" s="7" t="s">
        <v>269</v>
      </c>
      <c r="E89" s="7"/>
      <c r="F89" s="7" t="s">
        <v>270</v>
      </c>
      <c r="G89" s="7" t="s">
        <v>22</v>
      </c>
      <c r="H89" s="7"/>
      <c r="I89" s="19"/>
    </row>
    <row r="90" s="13" customFormat="1" ht="24" spans="1:9">
      <c r="A90" s="7"/>
      <c r="B90" s="7"/>
      <c r="C90" s="7" t="s">
        <v>265</v>
      </c>
      <c r="D90" s="7" t="s">
        <v>271</v>
      </c>
      <c r="E90" s="7"/>
      <c r="F90" s="7" t="s">
        <v>272</v>
      </c>
      <c r="G90" s="7" t="s">
        <v>16</v>
      </c>
      <c r="H90" s="7"/>
      <c r="I90" s="19"/>
    </row>
    <row r="91" s="13" customFormat="1" ht="24" spans="1:9">
      <c r="A91" s="7"/>
      <c r="B91" s="7"/>
      <c r="C91" s="7" t="s">
        <v>265</v>
      </c>
      <c r="D91" s="7" t="s">
        <v>273</v>
      </c>
      <c r="E91" s="7"/>
      <c r="F91" s="7" t="s">
        <v>274</v>
      </c>
      <c r="G91" s="7" t="s">
        <v>16</v>
      </c>
      <c r="H91" s="7"/>
      <c r="I91" s="19"/>
    </row>
    <row r="92" s="13" customFormat="1" ht="24" spans="1:9">
      <c r="A92" s="7"/>
      <c r="B92" s="7"/>
      <c r="C92" s="7" t="s">
        <v>265</v>
      </c>
      <c r="D92" s="7" t="s">
        <v>275</v>
      </c>
      <c r="E92" s="7"/>
      <c r="F92" s="7" t="s">
        <v>276</v>
      </c>
      <c r="G92" s="7" t="s">
        <v>16</v>
      </c>
      <c r="H92" s="7"/>
      <c r="I92" s="19"/>
    </row>
    <row r="93" s="13" customFormat="1" ht="24" spans="1:9">
      <c r="A93" s="7"/>
      <c r="B93" s="7"/>
      <c r="C93" s="7" t="s">
        <v>265</v>
      </c>
      <c r="D93" s="7" t="s">
        <v>277</v>
      </c>
      <c r="E93" s="7"/>
      <c r="F93" s="7" t="s">
        <v>278</v>
      </c>
      <c r="G93" s="7" t="s">
        <v>22</v>
      </c>
      <c r="H93" s="7"/>
      <c r="I93" s="20"/>
    </row>
    <row r="94" s="13" customFormat="1" ht="24" spans="1:9">
      <c r="A94" s="7">
        <v>43</v>
      </c>
      <c r="B94" s="7" t="s">
        <v>279</v>
      </c>
      <c r="C94" s="7" t="s">
        <v>280</v>
      </c>
      <c r="D94" s="7" t="s">
        <v>281</v>
      </c>
      <c r="E94" s="7" t="s">
        <v>282</v>
      </c>
      <c r="F94" s="7" t="s">
        <v>283</v>
      </c>
      <c r="G94" s="7" t="s">
        <v>16</v>
      </c>
      <c r="H94" s="7">
        <v>1393.06</v>
      </c>
      <c r="I94" s="18">
        <f>H94*30</f>
        <v>41791.8</v>
      </c>
    </row>
    <row r="95" s="13" customFormat="1" ht="24" spans="1:9">
      <c r="A95" s="7"/>
      <c r="B95" s="7"/>
      <c r="C95" s="7" t="s">
        <v>280</v>
      </c>
      <c r="D95" s="7" t="s">
        <v>284</v>
      </c>
      <c r="E95" s="7"/>
      <c r="F95" s="7" t="s">
        <v>285</v>
      </c>
      <c r="G95" s="7" t="s">
        <v>16</v>
      </c>
      <c r="H95" s="7"/>
      <c r="I95" s="19"/>
    </row>
    <row r="96" s="13" customFormat="1" ht="24" spans="1:9">
      <c r="A96" s="7"/>
      <c r="B96" s="7"/>
      <c r="C96" s="7" t="s">
        <v>280</v>
      </c>
      <c r="D96" s="7" t="s">
        <v>286</v>
      </c>
      <c r="E96" s="7"/>
      <c r="F96" s="7" t="s">
        <v>287</v>
      </c>
      <c r="G96" s="7" t="s">
        <v>22</v>
      </c>
      <c r="H96" s="7"/>
      <c r="I96" s="19"/>
    </row>
    <row r="97" s="13" customFormat="1" ht="24" spans="1:9">
      <c r="A97" s="7"/>
      <c r="B97" s="7"/>
      <c r="C97" s="7" t="s">
        <v>280</v>
      </c>
      <c r="D97" s="7" t="s">
        <v>288</v>
      </c>
      <c r="E97" s="7"/>
      <c r="F97" s="7" t="s">
        <v>289</v>
      </c>
      <c r="G97" s="7" t="s">
        <v>22</v>
      </c>
      <c r="H97" s="7"/>
      <c r="I97" s="19"/>
    </row>
    <row r="98" s="13" customFormat="1" ht="24" spans="1:9">
      <c r="A98" s="7"/>
      <c r="B98" s="7"/>
      <c r="C98" s="7" t="s">
        <v>280</v>
      </c>
      <c r="D98" s="7" t="s">
        <v>290</v>
      </c>
      <c r="E98" s="7"/>
      <c r="F98" s="7" t="s">
        <v>291</v>
      </c>
      <c r="G98" s="7" t="s">
        <v>16</v>
      </c>
      <c r="H98" s="7"/>
      <c r="I98" s="20"/>
    </row>
    <row r="99" s="13" customFormat="1" ht="24" spans="1:9">
      <c r="A99" s="7">
        <v>44</v>
      </c>
      <c r="B99" s="7" t="s">
        <v>279</v>
      </c>
      <c r="C99" s="7" t="s">
        <v>280</v>
      </c>
      <c r="D99" s="7" t="s">
        <v>292</v>
      </c>
      <c r="E99" s="7" t="s">
        <v>293</v>
      </c>
      <c r="F99" s="7" t="s">
        <v>294</v>
      </c>
      <c r="G99" s="7" t="s">
        <v>22</v>
      </c>
      <c r="H99" s="7">
        <v>108.59</v>
      </c>
      <c r="I99" s="7">
        <f>H99*30</f>
        <v>3257.7</v>
      </c>
    </row>
    <row r="100" s="13" customFormat="1" ht="30" customHeight="1" spans="1:9">
      <c r="A100" s="7">
        <v>45</v>
      </c>
      <c r="B100" s="7" t="s">
        <v>295</v>
      </c>
      <c r="C100" s="7" t="s">
        <v>296</v>
      </c>
      <c r="D100" s="7" t="s">
        <v>297</v>
      </c>
      <c r="E100" s="7" t="s">
        <v>298</v>
      </c>
      <c r="F100" s="7" t="s">
        <v>299</v>
      </c>
      <c r="G100" s="7" t="s">
        <v>22</v>
      </c>
      <c r="H100" s="7">
        <v>326.27</v>
      </c>
      <c r="I100" s="7">
        <f>H100*30</f>
        <v>9788.1</v>
      </c>
    </row>
    <row r="101" s="13" customFormat="1" ht="24" spans="1:9">
      <c r="A101" s="18">
        <v>46</v>
      </c>
      <c r="B101" s="7" t="s">
        <v>295</v>
      </c>
      <c r="C101" s="7" t="s">
        <v>300</v>
      </c>
      <c r="D101" s="7" t="s">
        <v>301</v>
      </c>
      <c r="E101" s="7" t="s">
        <v>302</v>
      </c>
      <c r="F101" s="7" t="s">
        <v>303</v>
      </c>
      <c r="G101" s="7" t="s">
        <v>16</v>
      </c>
      <c r="H101" s="7">
        <v>301.22</v>
      </c>
      <c r="I101" s="18">
        <f>H101*30</f>
        <v>9036.6</v>
      </c>
    </row>
    <row r="102" s="13" customFormat="1" ht="24" spans="1:9">
      <c r="A102" s="20"/>
      <c r="B102" s="7" t="s">
        <v>295</v>
      </c>
      <c r="C102" s="7" t="s">
        <v>300</v>
      </c>
      <c r="D102" s="7" t="s">
        <v>304</v>
      </c>
      <c r="E102" s="7" t="s">
        <v>302</v>
      </c>
      <c r="F102" s="7" t="s">
        <v>305</v>
      </c>
      <c r="G102" s="7" t="s">
        <v>16</v>
      </c>
      <c r="H102" s="7"/>
      <c r="I102" s="20"/>
    </row>
    <row r="103" s="13" customFormat="1" ht="24" spans="1:9">
      <c r="A103" s="18">
        <v>47</v>
      </c>
      <c r="B103" s="7" t="s">
        <v>295</v>
      </c>
      <c r="C103" s="7" t="s">
        <v>306</v>
      </c>
      <c r="D103" s="7" t="s">
        <v>307</v>
      </c>
      <c r="E103" s="7" t="s">
        <v>308</v>
      </c>
      <c r="F103" s="7" t="s">
        <v>309</v>
      </c>
      <c r="G103" s="7" t="s">
        <v>16</v>
      </c>
      <c r="H103" s="8">
        <v>1279.19</v>
      </c>
      <c r="I103" s="18">
        <f>H103*30</f>
        <v>38375.7</v>
      </c>
    </row>
    <row r="104" s="13" customFormat="1" ht="24" spans="1:9">
      <c r="A104" s="19"/>
      <c r="B104" s="7" t="s">
        <v>295</v>
      </c>
      <c r="C104" s="7" t="s">
        <v>306</v>
      </c>
      <c r="D104" s="7" t="s">
        <v>310</v>
      </c>
      <c r="E104" s="7" t="s">
        <v>311</v>
      </c>
      <c r="F104" s="7" t="s">
        <v>312</v>
      </c>
      <c r="G104" s="7" t="s">
        <v>22</v>
      </c>
      <c r="H104" s="8"/>
      <c r="I104" s="19"/>
    </row>
    <row r="105" s="13" customFormat="1" ht="24" spans="1:9">
      <c r="A105" s="19"/>
      <c r="B105" s="7" t="s">
        <v>295</v>
      </c>
      <c r="C105" s="7" t="s">
        <v>306</v>
      </c>
      <c r="D105" s="7" t="s">
        <v>313</v>
      </c>
      <c r="E105" s="7" t="s">
        <v>314</v>
      </c>
      <c r="F105" s="7" t="s">
        <v>315</v>
      </c>
      <c r="G105" s="7" t="s">
        <v>16</v>
      </c>
      <c r="H105" s="8"/>
      <c r="I105" s="19"/>
    </row>
    <row r="106" s="13" customFormat="1" ht="24" spans="1:9">
      <c r="A106" s="19"/>
      <c r="B106" s="7" t="s">
        <v>295</v>
      </c>
      <c r="C106" s="7" t="s">
        <v>306</v>
      </c>
      <c r="D106" s="7" t="s">
        <v>316</v>
      </c>
      <c r="E106" s="7" t="s">
        <v>317</v>
      </c>
      <c r="F106" s="7" t="s">
        <v>318</v>
      </c>
      <c r="G106" s="7" t="s">
        <v>16</v>
      </c>
      <c r="H106" s="8"/>
      <c r="I106" s="19"/>
    </row>
    <row r="107" s="13" customFormat="1" ht="24" spans="1:9">
      <c r="A107" s="19"/>
      <c r="B107" s="7" t="s">
        <v>295</v>
      </c>
      <c r="C107" s="7" t="s">
        <v>306</v>
      </c>
      <c r="D107" s="7" t="s">
        <v>319</v>
      </c>
      <c r="E107" s="7" t="s">
        <v>317</v>
      </c>
      <c r="F107" s="7" t="s">
        <v>320</v>
      </c>
      <c r="G107" s="7" t="s">
        <v>16</v>
      </c>
      <c r="H107" s="8"/>
      <c r="I107" s="19"/>
    </row>
    <row r="108" s="13" customFormat="1" ht="24" spans="1:9">
      <c r="A108" s="19"/>
      <c r="B108" s="7" t="s">
        <v>295</v>
      </c>
      <c r="C108" s="7" t="s">
        <v>306</v>
      </c>
      <c r="D108" s="7" t="s">
        <v>321</v>
      </c>
      <c r="E108" s="7" t="s">
        <v>317</v>
      </c>
      <c r="F108" s="7" t="s">
        <v>322</v>
      </c>
      <c r="G108" s="7" t="s">
        <v>16</v>
      </c>
      <c r="H108" s="8"/>
      <c r="I108" s="19"/>
    </row>
    <row r="109" s="13" customFormat="1" ht="24" spans="1:9">
      <c r="A109" s="19"/>
      <c r="B109" s="7" t="s">
        <v>295</v>
      </c>
      <c r="C109" s="7" t="s">
        <v>306</v>
      </c>
      <c r="D109" s="7" t="s">
        <v>323</v>
      </c>
      <c r="E109" s="7" t="s">
        <v>317</v>
      </c>
      <c r="F109" s="7" t="s">
        <v>324</v>
      </c>
      <c r="G109" s="7" t="s">
        <v>16</v>
      </c>
      <c r="H109" s="8"/>
      <c r="I109" s="19"/>
    </row>
    <row r="110" s="13" customFormat="1" ht="24" spans="1:9">
      <c r="A110" s="19"/>
      <c r="B110" s="7" t="s">
        <v>295</v>
      </c>
      <c r="C110" s="7" t="s">
        <v>306</v>
      </c>
      <c r="D110" s="7" t="s">
        <v>325</v>
      </c>
      <c r="E110" s="7" t="s">
        <v>317</v>
      </c>
      <c r="F110" s="7" t="s">
        <v>326</v>
      </c>
      <c r="G110" s="7" t="s">
        <v>16</v>
      </c>
      <c r="H110" s="8"/>
      <c r="I110" s="19"/>
    </row>
    <row r="111" s="13" customFormat="1" ht="24" spans="1:9">
      <c r="A111" s="20"/>
      <c r="B111" s="7" t="s">
        <v>295</v>
      </c>
      <c r="C111" s="7" t="s">
        <v>306</v>
      </c>
      <c r="D111" s="7" t="s">
        <v>327</v>
      </c>
      <c r="E111" s="7" t="s">
        <v>317</v>
      </c>
      <c r="F111" s="7" t="s">
        <v>328</v>
      </c>
      <c r="G111" s="7" t="s">
        <v>22</v>
      </c>
      <c r="H111" s="8"/>
      <c r="I111" s="20"/>
    </row>
    <row r="112" s="13" customFormat="1" ht="24" spans="1:9">
      <c r="A112" s="7">
        <v>48</v>
      </c>
      <c r="B112" s="7" t="s">
        <v>295</v>
      </c>
      <c r="C112" s="7" t="s">
        <v>329</v>
      </c>
      <c r="D112" s="7" t="s">
        <v>330</v>
      </c>
      <c r="E112" s="7" t="s">
        <v>331</v>
      </c>
      <c r="F112" s="7" t="s">
        <v>332</v>
      </c>
      <c r="G112" s="7" t="s">
        <v>16</v>
      </c>
      <c r="H112" s="8">
        <v>487.24</v>
      </c>
      <c r="I112" s="7">
        <f>H112*30</f>
        <v>14617.2</v>
      </c>
    </row>
    <row r="113" s="13" customFormat="1" spans="1:9">
      <c r="A113" s="18">
        <v>49</v>
      </c>
      <c r="B113" s="7" t="s">
        <v>295</v>
      </c>
      <c r="C113" s="7" t="s">
        <v>296</v>
      </c>
      <c r="D113" s="7" t="s">
        <v>333</v>
      </c>
      <c r="E113" s="7" t="s">
        <v>334</v>
      </c>
      <c r="F113" s="7" t="s">
        <v>335</v>
      </c>
      <c r="G113" s="7" t="s">
        <v>16</v>
      </c>
      <c r="H113" s="7">
        <v>295.68</v>
      </c>
      <c r="I113" s="18">
        <f>H113*30</f>
        <v>8870.4</v>
      </c>
    </row>
    <row r="114" s="13" customFormat="1" ht="24" spans="1:9">
      <c r="A114" s="20"/>
      <c r="B114" s="7" t="s">
        <v>295</v>
      </c>
      <c r="C114" s="7" t="s">
        <v>296</v>
      </c>
      <c r="D114" s="7" t="s">
        <v>336</v>
      </c>
      <c r="E114" s="7" t="s">
        <v>334</v>
      </c>
      <c r="F114" s="7" t="s">
        <v>337</v>
      </c>
      <c r="G114" s="7" t="s">
        <v>16</v>
      </c>
      <c r="H114" s="7"/>
      <c r="I114" s="20"/>
    </row>
    <row r="115" s="13" customFormat="1" ht="24" spans="1:9">
      <c r="A115" s="18">
        <v>50</v>
      </c>
      <c r="B115" s="7" t="s">
        <v>295</v>
      </c>
      <c r="C115" s="7" t="s">
        <v>338</v>
      </c>
      <c r="D115" s="7" t="s">
        <v>339</v>
      </c>
      <c r="E115" s="7" t="s">
        <v>340</v>
      </c>
      <c r="F115" s="7" t="s">
        <v>341</v>
      </c>
      <c r="G115" s="7" t="s">
        <v>16</v>
      </c>
      <c r="H115" s="7">
        <v>1333.7</v>
      </c>
      <c r="I115" s="18">
        <f>H115*30</f>
        <v>40011</v>
      </c>
    </row>
    <row r="116" s="13" customFormat="1" ht="24" spans="1:9">
      <c r="A116" s="19"/>
      <c r="B116" s="7" t="s">
        <v>295</v>
      </c>
      <c r="C116" s="7" t="s">
        <v>338</v>
      </c>
      <c r="D116" s="7" t="s">
        <v>342</v>
      </c>
      <c r="E116" s="7" t="s">
        <v>343</v>
      </c>
      <c r="F116" s="7" t="s">
        <v>344</v>
      </c>
      <c r="G116" s="7" t="s">
        <v>22</v>
      </c>
      <c r="H116" s="7"/>
      <c r="I116" s="19"/>
    </row>
    <row r="117" s="13" customFormat="1" ht="24" spans="1:9">
      <c r="A117" s="19"/>
      <c r="B117" s="7" t="s">
        <v>295</v>
      </c>
      <c r="C117" s="7" t="s">
        <v>338</v>
      </c>
      <c r="D117" s="7" t="s">
        <v>345</v>
      </c>
      <c r="E117" s="7" t="s">
        <v>346</v>
      </c>
      <c r="F117" s="7" t="s">
        <v>347</v>
      </c>
      <c r="G117" s="7" t="s">
        <v>22</v>
      </c>
      <c r="H117" s="7"/>
      <c r="I117" s="19"/>
    </row>
    <row r="118" s="13" customFormat="1" ht="24" spans="1:9">
      <c r="A118" s="19"/>
      <c r="B118" s="7" t="s">
        <v>295</v>
      </c>
      <c r="C118" s="7" t="s">
        <v>338</v>
      </c>
      <c r="D118" s="7" t="s">
        <v>348</v>
      </c>
      <c r="E118" s="7" t="s">
        <v>349</v>
      </c>
      <c r="F118" s="7" t="s">
        <v>350</v>
      </c>
      <c r="G118" s="7" t="s">
        <v>16</v>
      </c>
      <c r="H118" s="7"/>
      <c r="I118" s="19"/>
    </row>
    <row r="119" s="13" customFormat="1" ht="24" spans="1:9">
      <c r="A119" s="20"/>
      <c r="B119" s="7" t="s">
        <v>295</v>
      </c>
      <c r="C119" s="7" t="s">
        <v>338</v>
      </c>
      <c r="D119" s="7" t="s">
        <v>351</v>
      </c>
      <c r="E119" s="7" t="s">
        <v>352</v>
      </c>
      <c r="F119" s="7" t="s">
        <v>353</v>
      </c>
      <c r="G119" s="7" t="s">
        <v>16</v>
      </c>
      <c r="H119" s="7"/>
      <c r="I119" s="19"/>
    </row>
    <row r="120" s="13" customFormat="1" ht="24" spans="1:9">
      <c r="A120" s="18">
        <v>51</v>
      </c>
      <c r="B120" s="7" t="s">
        <v>354</v>
      </c>
      <c r="C120" s="7" t="s">
        <v>355</v>
      </c>
      <c r="D120" s="7" t="s">
        <v>356</v>
      </c>
      <c r="E120" s="7" t="s">
        <v>357</v>
      </c>
      <c r="F120" s="7" t="s">
        <v>358</v>
      </c>
      <c r="G120" s="7" t="s">
        <v>22</v>
      </c>
      <c r="H120" s="7"/>
      <c r="I120" s="19"/>
    </row>
    <row r="121" s="13" customFormat="1" ht="24" spans="1:9">
      <c r="A121" s="20"/>
      <c r="B121" s="7" t="s">
        <v>354</v>
      </c>
      <c r="C121" s="7" t="s">
        <v>355</v>
      </c>
      <c r="D121" s="7" t="s">
        <v>351</v>
      </c>
      <c r="E121" s="7" t="s">
        <v>359</v>
      </c>
      <c r="F121" s="7" t="s">
        <v>360</v>
      </c>
      <c r="G121" s="7" t="s">
        <v>16</v>
      </c>
      <c r="H121" s="7"/>
      <c r="I121" s="20"/>
    </row>
    <row r="122" s="13" customFormat="1" ht="24" spans="1:9">
      <c r="A122" s="18">
        <v>52</v>
      </c>
      <c r="B122" s="7" t="s">
        <v>295</v>
      </c>
      <c r="C122" s="7" t="s">
        <v>338</v>
      </c>
      <c r="D122" s="7" t="s">
        <v>361</v>
      </c>
      <c r="E122" s="7" t="s">
        <v>362</v>
      </c>
      <c r="F122" s="7" t="s">
        <v>363</v>
      </c>
      <c r="G122" s="7" t="s">
        <v>22</v>
      </c>
      <c r="H122" s="7">
        <v>2617.74</v>
      </c>
      <c r="I122" s="18">
        <f>H122*30</f>
        <v>78532.2</v>
      </c>
    </row>
    <row r="123" s="13" customFormat="1" ht="24" spans="1:9">
      <c r="A123" s="19"/>
      <c r="B123" s="7" t="s">
        <v>295</v>
      </c>
      <c r="C123" s="7" t="s">
        <v>338</v>
      </c>
      <c r="D123" s="7" t="s">
        <v>364</v>
      </c>
      <c r="E123" s="7" t="s">
        <v>362</v>
      </c>
      <c r="F123" s="7" t="s">
        <v>365</v>
      </c>
      <c r="G123" s="7" t="s">
        <v>22</v>
      </c>
      <c r="H123" s="7"/>
      <c r="I123" s="19"/>
    </row>
    <row r="124" s="13" customFormat="1" ht="24" spans="1:9">
      <c r="A124" s="19"/>
      <c r="B124" s="7" t="s">
        <v>366</v>
      </c>
      <c r="C124" s="7" t="s">
        <v>367</v>
      </c>
      <c r="D124" s="7" t="s">
        <v>368</v>
      </c>
      <c r="E124" s="7" t="s">
        <v>362</v>
      </c>
      <c r="F124" s="7" t="s">
        <v>369</v>
      </c>
      <c r="G124" s="7" t="s">
        <v>22</v>
      </c>
      <c r="H124" s="7"/>
      <c r="I124" s="19"/>
    </row>
    <row r="125" s="13" customFormat="1" ht="24" spans="1:9">
      <c r="A125" s="19"/>
      <c r="B125" s="7" t="s">
        <v>366</v>
      </c>
      <c r="C125" s="7" t="s">
        <v>367</v>
      </c>
      <c r="D125" s="7" t="s">
        <v>370</v>
      </c>
      <c r="E125" s="7" t="s">
        <v>362</v>
      </c>
      <c r="F125" s="7" t="s">
        <v>371</v>
      </c>
      <c r="G125" s="7" t="s">
        <v>22</v>
      </c>
      <c r="H125" s="7"/>
      <c r="I125" s="19"/>
    </row>
    <row r="126" s="13" customFormat="1" ht="24" spans="1:9">
      <c r="A126" s="19"/>
      <c r="B126" s="7" t="s">
        <v>366</v>
      </c>
      <c r="C126" s="7" t="s">
        <v>367</v>
      </c>
      <c r="D126" s="7" t="s">
        <v>372</v>
      </c>
      <c r="E126" s="7" t="s">
        <v>362</v>
      </c>
      <c r="F126" s="7" t="s">
        <v>373</v>
      </c>
      <c r="G126" s="7" t="s">
        <v>22</v>
      </c>
      <c r="H126" s="7"/>
      <c r="I126" s="19"/>
    </row>
    <row r="127" s="13" customFormat="1" ht="24" spans="1:9">
      <c r="A127" s="19"/>
      <c r="B127" s="7" t="s">
        <v>366</v>
      </c>
      <c r="C127" s="7" t="s">
        <v>367</v>
      </c>
      <c r="D127" s="7" t="s">
        <v>374</v>
      </c>
      <c r="E127" s="7" t="s">
        <v>362</v>
      </c>
      <c r="F127" s="7" t="s">
        <v>375</v>
      </c>
      <c r="G127" s="7" t="s">
        <v>22</v>
      </c>
      <c r="H127" s="7"/>
      <c r="I127" s="19"/>
    </row>
    <row r="128" s="13" customFormat="1" ht="24" spans="1:9">
      <c r="A128" s="19"/>
      <c r="B128" s="7" t="s">
        <v>366</v>
      </c>
      <c r="C128" s="7" t="s">
        <v>367</v>
      </c>
      <c r="D128" s="7" t="s">
        <v>376</v>
      </c>
      <c r="E128" s="7" t="s">
        <v>362</v>
      </c>
      <c r="F128" s="7" t="s">
        <v>377</v>
      </c>
      <c r="G128" s="7" t="s">
        <v>22</v>
      </c>
      <c r="H128" s="7"/>
      <c r="I128" s="19"/>
    </row>
    <row r="129" s="13" customFormat="1" ht="24" spans="1:9">
      <c r="A129" s="19"/>
      <c r="B129" s="7" t="s">
        <v>366</v>
      </c>
      <c r="C129" s="7" t="s">
        <v>367</v>
      </c>
      <c r="D129" s="7" t="s">
        <v>378</v>
      </c>
      <c r="E129" s="7" t="s">
        <v>362</v>
      </c>
      <c r="F129" s="7" t="s">
        <v>379</v>
      </c>
      <c r="G129" s="7" t="s">
        <v>22</v>
      </c>
      <c r="H129" s="7"/>
      <c r="I129" s="19"/>
    </row>
    <row r="130" s="13" customFormat="1" ht="24" spans="1:9">
      <c r="A130" s="19"/>
      <c r="B130" s="7" t="s">
        <v>366</v>
      </c>
      <c r="C130" s="7" t="s">
        <v>367</v>
      </c>
      <c r="D130" s="7" t="s">
        <v>380</v>
      </c>
      <c r="E130" s="7" t="s">
        <v>362</v>
      </c>
      <c r="F130" s="7" t="s">
        <v>381</v>
      </c>
      <c r="G130" s="7" t="s">
        <v>22</v>
      </c>
      <c r="H130" s="7"/>
      <c r="I130" s="19"/>
    </row>
    <row r="131" s="13" customFormat="1" ht="24" spans="1:9">
      <c r="A131" s="19"/>
      <c r="B131" s="7" t="s">
        <v>366</v>
      </c>
      <c r="C131" s="7" t="s">
        <v>367</v>
      </c>
      <c r="D131" s="7" t="s">
        <v>376</v>
      </c>
      <c r="E131" s="7" t="s">
        <v>362</v>
      </c>
      <c r="F131" s="7" t="s">
        <v>382</v>
      </c>
      <c r="G131" s="7" t="s">
        <v>22</v>
      </c>
      <c r="H131" s="7"/>
      <c r="I131" s="19"/>
    </row>
    <row r="132" s="13" customFormat="1" ht="24" spans="1:9">
      <c r="A132" s="20"/>
      <c r="B132" s="7" t="s">
        <v>366</v>
      </c>
      <c r="C132" s="7" t="s">
        <v>367</v>
      </c>
      <c r="D132" s="7" t="s">
        <v>370</v>
      </c>
      <c r="E132" s="7" t="s">
        <v>362</v>
      </c>
      <c r="F132" s="7" t="s">
        <v>383</v>
      </c>
      <c r="G132" s="7" t="s">
        <v>22</v>
      </c>
      <c r="H132" s="7"/>
      <c r="I132" s="20"/>
    </row>
    <row r="133" s="13" customFormat="1" ht="24" spans="1:9">
      <c r="A133" s="18">
        <v>53</v>
      </c>
      <c r="B133" s="7" t="s">
        <v>295</v>
      </c>
      <c r="C133" s="7" t="s">
        <v>384</v>
      </c>
      <c r="D133" s="7" t="s">
        <v>385</v>
      </c>
      <c r="E133" s="7" t="s">
        <v>386</v>
      </c>
      <c r="F133" s="7" t="s">
        <v>387</v>
      </c>
      <c r="G133" s="7" t="s">
        <v>22</v>
      </c>
      <c r="H133" s="7">
        <v>113.79</v>
      </c>
      <c r="I133" s="18">
        <f>H133*30</f>
        <v>3413.7</v>
      </c>
    </row>
    <row r="134" s="13" customFormat="1" ht="24" spans="1:9">
      <c r="A134" s="20"/>
      <c r="B134" s="7" t="s">
        <v>295</v>
      </c>
      <c r="C134" s="7" t="s">
        <v>384</v>
      </c>
      <c r="D134" s="7" t="s">
        <v>388</v>
      </c>
      <c r="E134" s="7" t="s">
        <v>386</v>
      </c>
      <c r="F134" s="7" t="s">
        <v>389</v>
      </c>
      <c r="G134" s="7" t="s">
        <v>22</v>
      </c>
      <c r="H134" s="7"/>
      <c r="I134" s="20"/>
    </row>
    <row r="135" s="13" customFormat="1" spans="1:9">
      <c r="A135" s="18">
        <v>54</v>
      </c>
      <c r="B135" s="7" t="s">
        <v>295</v>
      </c>
      <c r="C135" s="7" t="s">
        <v>296</v>
      </c>
      <c r="D135" s="7" t="s">
        <v>390</v>
      </c>
      <c r="E135" s="7" t="s">
        <v>391</v>
      </c>
      <c r="F135" s="7" t="s">
        <v>392</v>
      </c>
      <c r="G135" s="7" t="s">
        <v>16</v>
      </c>
      <c r="H135" s="7">
        <v>713.55</v>
      </c>
      <c r="I135" s="18">
        <f>H135*30</f>
        <v>21406.5</v>
      </c>
    </row>
    <row r="136" s="13" customFormat="1" spans="1:9">
      <c r="A136" s="20"/>
      <c r="B136" s="7" t="s">
        <v>295</v>
      </c>
      <c r="C136" s="7" t="s">
        <v>296</v>
      </c>
      <c r="D136" s="7" t="s">
        <v>393</v>
      </c>
      <c r="E136" s="7" t="s">
        <v>394</v>
      </c>
      <c r="F136" s="7" t="s">
        <v>395</v>
      </c>
      <c r="G136" s="7" t="s">
        <v>16</v>
      </c>
      <c r="H136" s="7"/>
      <c r="I136" s="20"/>
    </row>
    <row r="137" s="13" customFormat="1" ht="24" spans="1:9">
      <c r="A137" s="7">
        <v>55</v>
      </c>
      <c r="B137" s="7" t="s">
        <v>295</v>
      </c>
      <c r="C137" s="7" t="s">
        <v>396</v>
      </c>
      <c r="D137" s="7" t="s">
        <v>397</v>
      </c>
      <c r="E137" s="7" t="s">
        <v>398</v>
      </c>
      <c r="F137" s="7" t="s">
        <v>399</v>
      </c>
      <c r="G137" s="7" t="s">
        <v>16</v>
      </c>
      <c r="H137" s="7">
        <v>427.11</v>
      </c>
      <c r="I137" s="7">
        <f>H137*30</f>
        <v>12813.3</v>
      </c>
    </row>
    <row r="138" s="13" customFormat="1" ht="24" spans="1:9">
      <c r="A138" s="18">
        <v>56</v>
      </c>
      <c r="B138" s="7" t="s">
        <v>295</v>
      </c>
      <c r="C138" s="7" t="s">
        <v>400</v>
      </c>
      <c r="D138" s="7" t="s">
        <v>401</v>
      </c>
      <c r="E138" s="7" t="s">
        <v>402</v>
      </c>
      <c r="F138" s="7" t="s">
        <v>403</v>
      </c>
      <c r="G138" s="7" t="s">
        <v>16</v>
      </c>
      <c r="H138" s="7">
        <v>1160.47</v>
      </c>
      <c r="I138" s="18">
        <f>H138*30</f>
        <v>34814.1</v>
      </c>
    </row>
    <row r="139" s="13" customFormat="1" ht="24" spans="1:9">
      <c r="A139" s="19"/>
      <c r="B139" s="7" t="s">
        <v>295</v>
      </c>
      <c r="C139" s="7" t="s">
        <v>400</v>
      </c>
      <c r="D139" s="7" t="s">
        <v>404</v>
      </c>
      <c r="E139" s="7" t="s">
        <v>402</v>
      </c>
      <c r="F139" s="7" t="s">
        <v>405</v>
      </c>
      <c r="G139" s="7" t="s">
        <v>16</v>
      </c>
      <c r="H139" s="7"/>
      <c r="I139" s="19"/>
    </row>
    <row r="140" s="13" customFormat="1" ht="24" spans="1:9">
      <c r="A140" s="19"/>
      <c r="B140" s="7" t="s">
        <v>295</v>
      </c>
      <c r="C140" s="7" t="s">
        <v>400</v>
      </c>
      <c r="D140" s="7" t="s">
        <v>406</v>
      </c>
      <c r="E140" s="7" t="s">
        <v>402</v>
      </c>
      <c r="F140" s="7" t="s">
        <v>407</v>
      </c>
      <c r="G140" s="7" t="s">
        <v>16</v>
      </c>
      <c r="H140" s="7"/>
      <c r="I140" s="19"/>
    </row>
    <row r="141" s="13" customFormat="1" ht="24" spans="1:9">
      <c r="A141" s="19"/>
      <c r="B141" s="7" t="s">
        <v>295</v>
      </c>
      <c r="C141" s="7" t="s">
        <v>400</v>
      </c>
      <c r="D141" s="7" t="s">
        <v>408</v>
      </c>
      <c r="E141" s="7" t="s">
        <v>402</v>
      </c>
      <c r="F141" s="7" t="s">
        <v>409</v>
      </c>
      <c r="G141" s="7" t="s">
        <v>16</v>
      </c>
      <c r="H141" s="7"/>
      <c r="I141" s="19"/>
    </row>
    <row r="142" s="13" customFormat="1" ht="24" spans="1:9">
      <c r="A142" s="19"/>
      <c r="B142" s="7" t="s">
        <v>295</v>
      </c>
      <c r="C142" s="7" t="s">
        <v>400</v>
      </c>
      <c r="D142" s="7" t="s">
        <v>410</v>
      </c>
      <c r="E142" s="7" t="s">
        <v>411</v>
      </c>
      <c r="F142" s="7" t="s">
        <v>412</v>
      </c>
      <c r="G142" s="7" t="s">
        <v>16</v>
      </c>
      <c r="H142" s="7"/>
      <c r="I142" s="19"/>
    </row>
    <row r="143" s="13" customFormat="1" ht="24" spans="1:9">
      <c r="A143" s="20"/>
      <c r="B143" s="7" t="s">
        <v>295</v>
      </c>
      <c r="C143" s="7" t="s">
        <v>400</v>
      </c>
      <c r="D143" s="7" t="s">
        <v>413</v>
      </c>
      <c r="E143" s="7" t="s">
        <v>414</v>
      </c>
      <c r="F143" s="7" t="s">
        <v>415</v>
      </c>
      <c r="G143" s="7" t="s">
        <v>16</v>
      </c>
      <c r="H143" s="7"/>
      <c r="I143" s="20"/>
    </row>
    <row r="144" s="13" customFormat="1" ht="24" spans="1:9">
      <c r="A144" s="7">
        <v>57</v>
      </c>
      <c r="B144" s="7" t="s">
        <v>247</v>
      </c>
      <c r="C144" s="7" t="s">
        <v>416</v>
      </c>
      <c r="D144" s="7" t="s">
        <v>417</v>
      </c>
      <c r="E144" s="7" t="s">
        <v>418</v>
      </c>
      <c r="F144" s="7" t="s">
        <v>419</v>
      </c>
      <c r="G144" s="7" t="s">
        <v>16</v>
      </c>
      <c r="H144" s="7">
        <v>4401.34</v>
      </c>
      <c r="I144" s="18">
        <f>H144*30</f>
        <v>132040.2</v>
      </c>
    </row>
    <row r="145" s="13" customFormat="1" ht="24" spans="1:9">
      <c r="A145" s="7"/>
      <c r="B145" s="7"/>
      <c r="C145" s="7" t="s">
        <v>416</v>
      </c>
      <c r="D145" s="7" t="s">
        <v>420</v>
      </c>
      <c r="E145" s="7"/>
      <c r="F145" s="7" t="s">
        <v>421</v>
      </c>
      <c r="G145" s="7" t="s">
        <v>16</v>
      </c>
      <c r="H145" s="7"/>
      <c r="I145" s="19"/>
    </row>
    <row r="146" s="13" customFormat="1" ht="24" spans="1:9">
      <c r="A146" s="7"/>
      <c r="B146" s="7"/>
      <c r="C146" s="7" t="s">
        <v>416</v>
      </c>
      <c r="D146" s="7" t="s">
        <v>422</v>
      </c>
      <c r="E146" s="7"/>
      <c r="F146" s="7" t="s">
        <v>423</v>
      </c>
      <c r="G146" s="7" t="s">
        <v>16</v>
      </c>
      <c r="H146" s="7"/>
      <c r="I146" s="19"/>
    </row>
    <row r="147" s="13" customFormat="1" ht="24" spans="1:9">
      <c r="A147" s="7"/>
      <c r="B147" s="7"/>
      <c r="C147" s="7" t="s">
        <v>416</v>
      </c>
      <c r="D147" s="7" t="s">
        <v>424</v>
      </c>
      <c r="E147" s="7"/>
      <c r="F147" s="7" t="s">
        <v>425</v>
      </c>
      <c r="G147" s="7" t="s">
        <v>16</v>
      </c>
      <c r="H147" s="7"/>
      <c r="I147" s="19"/>
    </row>
    <row r="148" s="13" customFormat="1" ht="24" spans="1:9">
      <c r="A148" s="7"/>
      <c r="B148" s="7"/>
      <c r="C148" s="7" t="s">
        <v>416</v>
      </c>
      <c r="D148" s="7" t="s">
        <v>426</v>
      </c>
      <c r="E148" s="7"/>
      <c r="F148" s="7" t="s">
        <v>427</v>
      </c>
      <c r="G148" s="7" t="s">
        <v>16</v>
      </c>
      <c r="H148" s="7"/>
      <c r="I148" s="19"/>
    </row>
    <row r="149" s="13" customFormat="1" ht="24" spans="1:9">
      <c r="A149" s="7"/>
      <c r="B149" s="7"/>
      <c r="C149" s="7" t="s">
        <v>416</v>
      </c>
      <c r="D149" s="7" t="s">
        <v>428</v>
      </c>
      <c r="E149" s="7"/>
      <c r="F149" s="7" t="s">
        <v>429</v>
      </c>
      <c r="G149" s="7" t="s">
        <v>16</v>
      </c>
      <c r="H149" s="7"/>
      <c r="I149" s="20"/>
    </row>
    <row r="150" s="13" customFormat="1" ht="24" spans="1:9">
      <c r="A150" s="7">
        <v>58</v>
      </c>
      <c r="B150" s="7" t="s">
        <v>430</v>
      </c>
      <c r="C150" s="7" t="s">
        <v>12</v>
      </c>
      <c r="D150" s="7" t="s">
        <v>431</v>
      </c>
      <c r="E150" s="7" t="s">
        <v>432</v>
      </c>
      <c r="F150" s="7" t="s">
        <v>433</v>
      </c>
      <c r="G150" s="7" t="s">
        <v>16</v>
      </c>
      <c r="H150" s="7">
        <v>1046.61</v>
      </c>
      <c r="I150" s="7">
        <f>H150*30</f>
        <v>31398.3</v>
      </c>
    </row>
    <row r="151" s="13" customFormat="1" ht="24" spans="1:9">
      <c r="A151" s="7">
        <v>29</v>
      </c>
      <c r="B151" s="7" t="s">
        <v>17</v>
      </c>
      <c r="C151" s="7" t="s">
        <v>18</v>
      </c>
      <c r="D151" s="7" t="s">
        <v>434</v>
      </c>
      <c r="E151" s="7" t="s">
        <v>435</v>
      </c>
      <c r="F151" s="7" t="s">
        <v>436</v>
      </c>
      <c r="G151" s="7" t="s">
        <v>22</v>
      </c>
      <c r="H151" s="7">
        <v>489.46</v>
      </c>
      <c r="I151" s="18">
        <f>H151*30</f>
        <v>14683.8</v>
      </c>
    </row>
    <row r="152" s="13" customFormat="1" ht="24" spans="1:9">
      <c r="A152" s="7"/>
      <c r="B152" s="7"/>
      <c r="C152" s="7" t="s">
        <v>18</v>
      </c>
      <c r="D152" s="7" t="s">
        <v>437</v>
      </c>
      <c r="E152" s="7"/>
      <c r="F152" s="7" t="s">
        <v>438</v>
      </c>
      <c r="G152" s="7" t="s">
        <v>22</v>
      </c>
      <c r="H152" s="7"/>
      <c r="I152" s="20"/>
    </row>
    <row r="153" s="13" customFormat="1" spans="1:9">
      <c r="A153" s="20"/>
      <c r="B153" s="20"/>
      <c r="C153" s="22" t="s">
        <v>439</v>
      </c>
      <c r="D153" s="23"/>
      <c r="E153" s="23"/>
      <c r="F153" s="24"/>
      <c r="G153" s="20"/>
      <c r="H153" s="20">
        <f>SUM(H4:H152)</f>
        <v>41377.21</v>
      </c>
      <c r="I153" s="20">
        <f>SUM(I4:I152)</f>
        <v>1241316.3</v>
      </c>
    </row>
  </sheetData>
  <autoFilter xmlns:etc="http://www.wps.cn/officeDocument/2017/etCustomData" ref="A3:I153" etc:filterBottomFollowUsedRange="0">
    <extLst/>
  </autoFilter>
  <mergeCells count="154">
    <mergeCell ref="A1:I1"/>
    <mergeCell ref="H2:I2"/>
    <mergeCell ref="C153:F153"/>
    <mergeCell ref="A5:A11"/>
    <mergeCell ref="A13:A14"/>
    <mergeCell ref="A16:A17"/>
    <mergeCell ref="A18:A19"/>
    <mergeCell ref="A20:A21"/>
    <mergeCell ref="A22:A23"/>
    <mergeCell ref="A26:A27"/>
    <mergeCell ref="A29:A30"/>
    <mergeCell ref="A34:A35"/>
    <mergeCell ref="A38:A40"/>
    <mergeCell ref="A44:A48"/>
    <mergeCell ref="A50:A52"/>
    <mergeCell ref="A53:A57"/>
    <mergeCell ref="A58:A61"/>
    <mergeCell ref="A62:A63"/>
    <mergeCell ref="A64:A67"/>
    <mergeCell ref="A69:A70"/>
    <mergeCell ref="A73:A76"/>
    <mergeCell ref="A78:A82"/>
    <mergeCell ref="A86:A87"/>
    <mergeCell ref="A88:A93"/>
    <mergeCell ref="A94:A98"/>
    <mergeCell ref="A101:A102"/>
    <mergeCell ref="A103:A111"/>
    <mergeCell ref="A113:A114"/>
    <mergeCell ref="A115:A119"/>
    <mergeCell ref="A120:A121"/>
    <mergeCell ref="A122:A132"/>
    <mergeCell ref="A133:A134"/>
    <mergeCell ref="A135:A136"/>
    <mergeCell ref="A138:A143"/>
    <mergeCell ref="A144:A149"/>
    <mergeCell ref="A151:A152"/>
    <mergeCell ref="B5:B11"/>
    <mergeCell ref="B16:B17"/>
    <mergeCell ref="B18:B19"/>
    <mergeCell ref="B20:B21"/>
    <mergeCell ref="B22:B23"/>
    <mergeCell ref="B26:B27"/>
    <mergeCell ref="B29:B30"/>
    <mergeCell ref="B34:B35"/>
    <mergeCell ref="B38:B40"/>
    <mergeCell ref="B44:B48"/>
    <mergeCell ref="B50:B52"/>
    <mergeCell ref="B53:B57"/>
    <mergeCell ref="B58:B61"/>
    <mergeCell ref="B62:B63"/>
    <mergeCell ref="B64:B67"/>
    <mergeCell ref="B69:B70"/>
    <mergeCell ref="B73:B76"/>
    <mergeCell ref="B78:B82"/>
    <mergeCell ref="B86:B87"/>
    <mergeCell ref="B88:B93"/>
    <mergeCell ref="B94:B98"/>
    <mergeCell ref="B144:B149"/>
    <mergeCell ref="B151:B152"/>
    <mergeCell ref="C7:C11"/>
    <mergeCell ref="C16:C17"/>
    <mergeCell ref="C18:C19"/>
    <mergeCell ref="C22:C23"/>
    <mergeCell ref="C26:C27"/>
    <mergeCell ref="C34:C35"/>
    <mergeCell ref="C39:C40"/>
    <mergeCell ref="E5:E11"/>
    <mergeCell ref="E13:E14"/>
    <mergeCell ref="E16:E17"/>
    <mergeCell ref="E18:E19"/>
    <mergeCell ref="E20:E21"/>
    <mergeCell ref="E22:E23"/>
    <mergeCell ref="E26:E27"/>
    <mergeCell ref="E29:E30"/>
    <mergeCell ref="E34:E35"/>
    <mergeCell ref="E38:E40"/>
    <mergeCell ref="E44:E48"/>
    <mergeCell ref="E50:E52"/>
    <mergeCell ref="E53:E57"/>
    <mergeCell ref="E58:E61"/>
    <mergeCell ref="E62:E63"/>
    <mergeCell ref="E64:E67"/>
    <mergeCell ref="E69:E70"/>
    <mergeCell ref="E73:E76"/>
    <mergeCell ref="E78:E82"/>
    <mergeCell ref="E86:E87"/>
    <mergeCell ref="E88:E93"/>
    <mergeCell ref="E94:E98"/>
    <mergeCell ref="E144:E149"/>
    <mergeCell ref="E151:E152"/>
    <mergeCell ref="H5:H11"/>
    <mergeCell ref="H13:H14"/>
    <mergeCell ref="H16:H17"/>
    <mergeCell ref="H18:H19"/>
    <mergeCell ref="H20:H21"/>
    <mergeCell ref="H22:H23"/>
    <mergeCell ref="H26:H27"/>
    <mergeCell ref="H29:H30"/>
    <mergeCell ref="H34:H35"/>
    <mergeCell ref="H38:H40"/>
    <mergeCell ref="H44:H48"/>
    <mergeCell ref="H50:H52"/>
    <mergeCell ref="H53:H57"/>
    <mergeCell ref="H58:H61"/>
    <mergeCell ref="H62:H63"/>
    <mergeCell ref="H64:H67"/>
    <mergeCell ref="H69:H70"/>
    <mergeCell ref="H73:H76"/>
    <mergeCell ref="H78:H82"/>
    <mergeCell ref="H86:H87"/>
    <mergeCell ref="H88:H93"/>
    <mergeCell ref="H94:H98"/>
    <mergeCell ref="H101:H102"/>
    <mergeCell ref="H103:H111"/>
    <mergeCell ref="H113:H114"/>
    <mergeCell ref="H115:H121"/>
    <mergeCell ref="H122:H132"/>
    <mergeCell ref="H133:H134"/>
    <mergeCell ref="H135:H136"/>
    <mergeCell ref="H138:H143"/>
    <mergeCell ref="H144:H149"/>
    <mergeCell ref="H151:H152"/>
    <mergeCell ref="I5:I11"/>
    <mergeCell ref="I13:I14"/>
    <mergeCell ref="I16:I17"/>
    <mergeCell ref="I18:I19"/>
    <mergeCell ref="I20:I21"/>
    <mergeCell ref="I22:I23"/>
    <mergeCell ref="I26:I27"/>
    <mergeCell ref="I29:I30"/>
    <mergeCell ref="I34:I35"/>
    <mergeCell ref="I38:I40"/>
    <mergeCell ref="I44:I48"/>
    <mergeCell ref="I50:I52"/>
    <mergeCell ref="I53:I57"/>
    <mergeCell ref="I58:I61"/>
    <mergeCell ref="I62:I63"/>
    <mergeCell ref="I64:I67"/>
    <mergeCell ref="I69:I70"/>
    <mergeCell ref="I73:I76"/>
    <mergeCell ref="I78:I82"/>
    <mergeCell ref="I86:I87"/>
    <mergeCell ref="I88:I93"/>
    <mergeCell ref="I94:I98"/>
    <mergeCell ref="I101:I102"/>
    <mergeCell ref="I103:I111"/>
    <mergeCell ref="I113:I114"/>
    <mergeCell ref="I115:I121"/>
    <mergeCell ref="I122:I132"/>
    <mergeCell ref="I133:I134"/>
    <mergeCell ref="I135:I136"/>
    <mergeCell ref="I138:I143"/>
    <mergeCell ref="I144:I149"/>
    <mergeCell ref="I151:I152"/>
  </mergeCells>
  <pageMargins left="0.118055555555556" right="0.0388888888888889" top="0.708333333333333" bottom="0.747916666666667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4"/>
  <sheetViews>
    <sheetView tabSelected="1" workbookViewId="0">
      <selection activeCell="O7" sqref="O7"/>
    </sheetView>
  </sheetViews>
  <sheetFormatPr defaultColWidth="9" defaultRowHeight="13.5"/>
  <cols>
    <col min="1" max="1" width="4.75" style="1" customWidth="1"/>
    <col min="2" max="2" width="12.7416666666667" style="1" customWidth="1"/>
    <col min="3" max="3" width="9.75" style="1" customWidth="1"/>
    <col min="4" max="4" width="14.05" style="1" customWidth="1"/>
    <col min="5" max="5" width="13.4916666666667" style="1" customWidth="1"/>
    <col min="6" max="6" width="12.375" style="1" customWidth="1"/>
    <col min="7" max="7" width="14.8833333333333" style="1" customWidth="1"/>
    <col min="8" max="8" width="11.1416666666667" style="1" customWidth="1"/>
    <col min="9" max="9" width="8.25" style="1" customWidth="1"/>
    <col min="10" max="10" width="11.4666666666667" style="1" customWidth="1"/>
    <col min="11" max="11" width="12.6416666666667" style="1" customWidth="1"/>
    <col min="12" max="12" width="8.375" style="1" customWidth="1"/>
    <col min="13" max="13" width="12.625" style="1"/>
    <col min="14" max="15" width="9" style="1"/>
    <col min="16" max="16" width="12.625" style="1"/>
    <col min="17" max="19" width="9" style="1"/>
    <col min="20" max="20" width="12.625" style="1"/>
    <col min="21" max="23" width="9" style="1"/>
    <col min="24" max="24" width="12.625" style="1"/>
    <col min="25" max="27" width="9" style="1"/>
    <col min="28" max="28" width="12.625" style="1"/>
    <col min="29" max="31" width="9" style="1"/>
    <col min="32" max="32" width="12.625" style="1"/>
    <col min="33" max="35" width="9" style="1"/>
    <col min="36" max="36" width="12.625" style="1"/>
    <col min="37" max="39" width="9" style="1"/>
    <col min="40" max="40" width="12.625" style="1"/>
    <col min="41" max="43" width="9" style="1"/>
    <col min="44" max="44" width="12.625" style="1"/>
    <col min="45" max="47" width="9" style="1"/>
    <col min="48" max="48" width="12.625" style="1"/>
    <col min="49" max="51" width="9" style="1"/>
    <col min="52" max="52" width="12.625" style="1"/>
    <col min="53" max="55" width="9" style="1"/>
    <col min="56" max="56" width="12.625" style="1"/>
    <col min="57" max="59" width="9" style="1"/>
    <col min="60" max="60" width="12.625" style="1"/>
    <col min="61" max="63" width="9" style="1"/>
    <col min="64" max="64" width="12.625" style="1"/>
    <col min="65" max="67" width="9" style="1"/>
    <col min="68" max="68" width="12.625" style="1"/>
    <col min="69" max="71" width="9" style="1"/>
    <col min="72" max="72" width="12.625" style="1"/>
    <col min="73" max="75" width="9" style="1"/>
    <col min="76" max="76" width="12.625" style="1"/>
    <col min="77" max="79" width="9" style="1"/>
    <col min="80" max="80" width="12.625" style="1"/>
    <col min="81" max="83" width="9" style="1"/>
    <col min="84" max="84" width="12.625" style="1"/>
    <col min="85" max="87" width="9" style="1"/>
    <col min="88" max="88" width="12.625" style="1"/>
    <col min="89" max="91" width="9" style="1"/>
    <col min="92" max="92" width="12.625" style="1"/>
    <col min="93" max="95" width="9" style="1"/>
    <col min="96" max="96" width="12.625" style="1"/>
    <col min="97" max="99" width="9" style="1"/>
    <col min="100" max="100" width="12.625" style="1"/>
    <col min="101" max="103" width="9" style="1"/>
    <col min="104" max="104" width="12.625" style="1"/>
    <col min="105" max="107" width="9" style="1"/>
    <col min="108" max="108" width="12.625" style="1"/>
    <col min="109" max="111" width="9" style="1"/>
    <col min="112" max="112" width="12.625" style="1"/>
    <col min="113" max="115" width="9" style="1"/>
    <col min="116" max="116" width="12.625" style="1"/>
    <col min="117" max="119" width="9" style="1"/>
    <col min="120" max="120" width="12.625" style="1"/>
    <col min="121" max="123" width="9" style="1"/>
    <col min="124" max="124" width="12.625" style="1"/>
    <col min="125" max="127" width="9" style="1"/>
    <col min="128" max="128" width="12.625" style="1"/>
    <col min="129" max="131" width="9" style="1"/>
    <col min="132" max="132" width="12.625" style="1"/>
    <col min="133" max="135" width="9" style="1"/>
    <col min="136" max="136" width="12.625" style="1"/>
    <col min="137" max="139" width="9" style="1"/>
    <col min="140" max="140" width="12.625" style="1"/>
    <col min="141" max="143" width="9" style="1"/>
    <col min="144" max="144" width="12.625" style="1"/>
    <col min="145" max="147" width="9" style="1"/>
    <col min="148" max="148" width="12.625" style="1"/>
    <col min="149" max="151" width="9" style="1"/>
    <col min="152" max="152" width="12.625" style="1"/>
    <col min="153" max="155" width="9" style="1"/>
    <col min="156" max="156" width="12.625" style="1"/>
    <col min="157" max="159" width="9" style="1"/>
    <col min="160" max="160" width="12.625" style="1"/>
    <col min="161" max="163" width="9" style="1"/>
    <col min="164" max="164" width="12.625" style="1"/>
    <col min="165" max="167" width="9" style="1"/>
    <col min="168" max="168" width="12.625" style="1"/>
    <col min="169" max="171" width="9" style="1"/>
    <col min="172" max="172" width="12.625" style="1"/>
    <col min="173" max="175" width="9" style="1"/>
    <col min="176" max="176" width="12.625" style="1"/>
    <col min="177" max="179" width="9" style="1"/>
    <col min="180" max="180" width="12.625" style="1"/>
    <col min="181" max="183" width="9" style="1"/>
    <col min="184" max="184" width="12.625" style="1"/>
    <col min="185" max="187" width="9" style="1"/>
    <col min="188" max="188" width="12.625" style="1"/>
    <col min="189" max="191" width="9" style="1"/>
    <col min="192" max="192" width="12.625" style="1"/>
    <col min="193" max="195" width="9" style="1"/>
    <col min="196" max="196" width="12.625" style="1"/>
    <col min="197" max="199" width="9" style="1"/>
    <col min="200" max="200" width="12.625" style="1"/>
    <col min="201" max="203" width="9" style="1"/>
    <col min="204" max="204" width="12.625" style="1"/>
    <col min="205" max="207" width="9" style="1"/>
    <col min="208" max="208" width="12.625" style="1"/>
    <col min="209" max="211" width="9" style="1"/>
    <col min="212" max="212" width="12.625" style="1"/>
    <col min="213" max="215" width="9" style="1"/>
    <col min="216" max="216" width="12.625" style="1"/>
    <col min="217" max="219" width="9" style="1"/>
    <col min="220" max="220" width="12.625" style="1"/>
    <col min="221" max="223" width="9" style="1"/>
    <col min="224" max="224" width="12.625" style="1"/>
    <col min="225" max="227" width="9" style="1"/>
    <col min="228" max="228" width="12.625" style="1"/>
    <col min="229" max="231" width="9" style="1"/>
    <col min="232" max="232" width="12.625" style="1"/>
    <col min="233" max="235" width="9" style="1"/>
    <col min="236" max="236" width="12.625" style="1"/>
    <col min="237" max="239" width="9" style="1"/>
    <col min="240" max="240" width="12.625" style="1"/>
    <col min="241" max="243" width="9" style="1"/>
    <col min="244" max="244" width="12.625" style="1"/>
    <col min="245" max="247" width="9" style="1"/>
    <col min="248" max="248" width="12.625" style="1"/>
    <col min="249" max="251" width="9" style="1"/>
    <col min="252" max="252" width="12.625" style="1"/>
    <col min="253" max="255" width="9" style="1"/>
    <col min="256" max="256" width="12.625" style="1"/>
    <col min="257" max="259" width="9" style="1"/>
    <col min="260" max="260" width="12.625" style="1"/>
    <col min="261" max="263" width="9" style="1"/>
    <col min="264" max="264" width="12.625" style="1"/>
    <col min="265" max="267" width="9" style="1"/>
    <col min="268" max="268" width="12.625" style="1"/>
    <col min="269" max="271" width="9" style="1"/>
    <col min="272" max="272" width="12.625" style="1"/>
    <col min="273" max="275" width="9" style="1"/>
    <col min="276" max="276" width="12.625" style="1"/>
    <col min="277" max="279" width="9" style="1"/>
    <col min="280" max="280" width="12.625" style="1"/>
    <col min="281" max="283" width="9" style="1"/>
    <col min="284" max="284" width="12.625" style="1"/>
    <col min="285" max="287" width="9" style="1"/>
    <col min="288" max="288" width="12.625" style="1"/>
    <col min="289" max="291" width="9" style="1"/>
    <col min="292" max="292" width="12.625" style="1"/>
    <col min="293" max="295" width="9" style="1"/>
    <col min="296" max="296" width="12.625" style="1"/>
    <col min="297" max="299" width="9" style="1"/>
    <col min="300" max="300" width="12.625" style="1"/>
    <col min="301" max="303" width="9" style="1"/>
    <col min="304" max="304" width="12.625" style="1"/>
    <col min="305" max="307" width="9" style="1"/>
    <col min="308" max="308" width="12.625" style="1"/>
    <col min="309" max="311" width="9" style="1"/>
    <col min="312" max="312" width="12.625" style="1"/>
    <col min="313" max="315" width="9" style="1"/>
    <col min="316" max="316" width="12.625" style="1"/>
    <col min="317" max="319" width="9" style="1"/>
    <col min="320" max="320" width="12.625" style="1"/>
    <col min="321" max="323" width="9" style="1"/>
    <col min="324" max="324" width="12.625" style="1"/>
    <col min="325" max="327" width="9" style="1"/>
    <col min="328" max="328" width="12.625" style="1"/>
    <col min="329" max="331" width="9" style="1"/>
    <col min="332" max="332" width="12.625" style="1"/>
    <col min="333" max="335" width="9" style="1"/>
    <col min="336" max="336" width="12.625" style="1"/>
    <col min="337" max="339" width="9" style="1"/>
    <col min="340" max="340" width="12.625" style="1"/>
    <col min="341" max="343" width="9" style="1"/>
    <col min="344" max="344" width="12.625" style="1"/>
    <col min="345" max="347" width="9" style="1"/>
    <col min="348" max="348" width="12.625" style="1"/>
    <col min="349" max="351" width="9" style="1"/>
    <col min="352" max="352" width="12.625" style="1"/>
    <col min="353" max="355" width="9" style="1"/>
    <col min="356" max="356" width="12.625" style="1"/>
    <col min="357" max="359" width="9" style="1"/>
    <col min="360" max="360" width="12.625" style="1"/>
    <col min="361" max="363" width="9" style="1"/>
    <col min="364" max="364" width="12.625" style="1"/>
    <col min="365" max="367" width="9" style="1"/>
    <col min="368" max="368" width="12.625" style="1"/>
    <col min="369" max="371" width="9" style="1"/>
    <col min="372" max="372" width="12.625" style="1"/>
    <col min="373" max="375" width="9" style="1"/>
    <col min="376" max="376" width="12.625" style="1"/>
    <col min="377" max="379" width="9" style="1"/>
    <col min="380" max="380" width="12.625" style="1"/>
    <col min="381" max="383" width="9" style="1"/>
    <col min="384" max="384" width="12.625" style="1"/>
    <col min="385" max="387" width="9" style="1"/>
    <col min="388" max="388" width="12.625" style="1"/>
    <col min="389" max="391" width="9" style="1"/>
    <col min="392" max="392" width="12.625" style="1"/>
    <col min="393" max="395" width="9" style="1"/>
    <col min="396" max="396" width="12.625" style="1"/>
    <col min="397" max="399" width="9" style="1"/>
    <col min="400" max="400" width="12.625" style="1"/>
    <col min="401" max="403" width="9" style="1"/>
    <col min="404" max="404" width="12.625" style="1"/>
    <col min="405" max="407" width="9" style="1"/>
    <col min="408" max="408" width="12.625" style="1"/>
    <col min="409" max="411" width="9" style="1"/>
    <col min="412" max="412" width="12.625" style="1"/>
    <col min="413" max="415" width="9" style="1"/>
    <col min="416" max="416" width="12.625" style="1"/>
    <col min="417" max="419" width="9" style="1"/>
    <col min="420" max="420" width="12.625" style="1"/>
    <col min="421" max="423" width="9" style="1"/>
    <col min="424" max="424" width="12.625" style="1"/>
    <col min="425" max="427" width="9" style="1"/>
    <col min="428" max="428" width="12.625" style="1"/>
    <col min="429" max="431" width="9" style="1"/>
    <col min="432" max="432" width="12.625" style="1"/>
    <col min="433" max="435" width="9" style="1"/>
    <col min="436" max="436" width="12.625" style="1"/>
    <col min="437" max="439" width="9" style="1"/>
    <col min="440" max="440" width="12.625" style="1"/>
    <col min="441" max="443" width="9" style="1"/>
    <col min="444" max="444" width="12.625" style="1"/>
    <col min="445" max="447" width="9" style="1"/>
    <col min="448" max="448" width="12.625" style="1"/>
    <col min="449" max="451" width="9" style="1"/>
    <col min="452" max="452" width="12.625" style="1"/>
    <col min="453" max="455" width="9" style="1"/>
    <col min="456" max="456" width="12.625" style="1"/>
    <col min="457" max="459" width="9" style="1"/>
    <col min="460" max="460" width="12.625" style="1"/>
    <col min="461" max="463" width="9" style="1"/>
    <col min="464" max="464" width="12.625" style="1"/>
    <col min="465" max="467" width="9" style="1"/>
    <col min="468" max="468" width="12.625" style="1"/>
    <col min="469" max="471" width="9" style="1"/>
    <col min="472" max="472" width="12.625" style="1"/>
    <col min="473" max="475" width="9" style="1"/>
    <col min="476" max="476" width="12.625" style="1"/>
    <col min="477" max="479" width="9" style="1"/>
    <col min="480" max="480" width="12.625" style="1"/>
    <col min="481" max="483" width="9" style="1"/>
    <col min="484" max="484" width="12.625" style="1"/>
    <col min="485" max="487" width="9" style="1"/>
    <col min="488" max="488" width="12.625" style="1"/>
    <col min="489" max="491" width="9" style="1"/>
    <col min="492" max="492" width="12.625" style="1"/>
    <col min="493" max="495" width="9" style="1"/>
    <col min="496" max="496" width="12.625" style="1"/>
    <col min="497" max="499" width="9" style="1"/>
    <col min="500" max="500" width="12.625" style="1"/>
    <col min="501" max="503" width="9" style="1"/>
    <col min="504" max="504" width="12.625" style="1"/>
    <col min="505" max="507" width="9" style="1"/>
    <col min="508" max="508" width="12.625" style="1"/>
    <col min="509" max="511" width="9" style="1"/>
    <col min="512" max="512" width="12.625" style="1"/>
    <col min="513" max="515" width="9" style="1"/>
    <col min="516" max="516" width="12.625" style="1"/>
    <col min="517" max="519" width="9" style="1"/>
    <col min="520" max="520" width="12.625" style="1"/>
    <col min="521" max="523" width="9" style="1"/>
    <col min="524" max="524" width="12.625" style="1"/>
    <col min="525" max="527" width="9" style="1"/>
    <col min="528" max="528" width="12.625" style="1"/>
    <col min="529" max="531" width="9" style="1"/>
    <col min="532" max="532" width="12.625" style="1"/>
    <col min="533" max="535" width="9" style="1"/>
    <col min="536" max="536" width="12.625" style="1"/>
    <col min="537" max="539" width="9" style="1"/>
    <col min="540" max="540" width="12.625" style="1"/>
    <col min="541" max="543" width="9" style="1"/>
    <col min="544" max="544" width="12.625" style="1"/>
    <col min="545" max="547" width="9" style="1"/>
    <col min="548" max="548" width="12.625" style="1"/>
    <col min="549" max="551" width="9" style="1"/>
    <col min="552" max="552" width="12.625" style="1"/>
    <col min="553" max="555" width="9" style="1"/>
    <col min="556" max="556" width="12.625" style="1"/>
    <col min="557" max="559" width="9" style="1"/>
    <col min="560" max="560" width="12.625" style="1"/>
    <col min="561" max="563" width="9" style="1"/>
    <col min="564" max="564" width="12.625" style="1"/>
    <col min="565" max="567" width="9" style="1"/>
    <col min="568" max="568" width="12.625" style="1"/>
    <col min="569" max="571" width="9" style="1"/>
    <col min="572" max="572" width="12.625" style="1"/>
    <col min="573" max="575" width="9" style="1"/>
    <col min="576" max="576" width="12.625" style="1"/>
    <col min="577" max="579" width="9" style="1"/>
    <col min="580" max="580" width="12.625" style="1"/>
    <col min="581" max="583" width="9" style="1"/>
    <col min="584" max="584" width="12.625" style="1"/>
    <col min="585" max="587" width="9" style="1"/>
    <col min="588" max="588" width="12.625" style="1"/>
    <col min="589" max="591" width="9" style="1"/>
    <col min="592" max="592" width="12.625" style="1"/>
    <col min="593" max="595" width="9" style="1"/>
    <col min="596" max="596" width="12.625" style="1"/>
    <col min="597" max="599" width="9" style="1"/>
    <col min="600" max="600" width="12.625" style="1"/>
    <col min="601" max="603" width="9" style="1"/>
    <col min="604" max="604" width="12.625" style="1"/>
    <col min="605" max="607" width="9" style="1"/>
    <col min="608" max="608" width="12.625" style="1"/>
    <col min="609" max="611" width="9" style="1"/>
    <col min="612" max="612" width="12.625" style="1"/>
    <col min="613" max="615" width="9" style="1"/>
    <col min="616" max="616" width="12.625" style="1"/>
    <col min="617" max="619" width="9" style="1"/>
    <col min="620" max="620" width="12.625" style="1"/>
    <col min="621" max="623" width="9" style="1"/>
    <col min="624" max="624" width="12.625" style="1"/>
    <col min="625" max="627" width="9" style="1"/>
    <col min="628" max="628" width="12.625" style="1"/>
    <col min="629" max="631" width="9" style="1"/>
    <col min="632" max="632" width="12.625" style="1"/>
    <col min="633" max="635" width="9" style="1"/>
    <col min="636" max="636" width="12.625" style="1"/>
    <col min="637" max="639" width="9" style="1"/>
    <col min="640" max="640" width="12.625" style="1"/>
    <col min="641" max="643" width="9" style="1"/>
    <col min="644" max="644" width="12.625" style="1"/>
    <col min="645" max="647" width="9" style="1"/>
    <col min="648" max="648" width="12.625" style="1"/>
    <col min="649" max="651" width="9" style="1"/>
    <col min="652" max="652" width="12.625" style="1"/>
    <col min="653" max="655" width="9" style="1"/>
    <col min="656" max="656" width="12.625" style="1"/>
    <col min="657" max="659" width="9" style="1"/>
    <col min="660" max="660" width="12.625" style="1"/>
    <col min="661" max="663" width="9" style="1"/>
    <col min="664" max="664" width="12.625" style="1"/>
    <col min="665" max="667" width="9" style="1"/>
    <col min="668" max="668" width="12.625" style="1"/>
    <col min="669" max="671" width="9" style="1"/>
    <col min="672" max="672" width="12.625" style="1"/>
    <col min="673" max="675" width="9" style="1"/>
    <col min="676" max="676" width="12.625" style="1"/>
    <col min="677" max="679" width="9" style="1"/>
    <col min="680" max="680" width="12.625" style="1"/>
    <col min="681" max="683" width="9" style="1"/>
    <col min="684" max="684" width="12.625" style="1"/>
    <col min="685" max="687" width="9" style="1"/>
    <col min="688" max="688" width="12.625" style="1"/>
    <col min="689" max="691" width="9" style="1"/>
    <col min="692" max="692" width="12.625" style="1"/>
    <col min="693" max="695" width="9" style="1"/>
    <col min="696" max="696" width="12.625" style="1"/>
    <col min="697" max="699" width="9" style="1"/>
    <col min="700" max="700" width="12.625" style="1"/>
    <col min="701" max="703" width="9" style="1"/>
    <col min="704" max="704" width="12.625" style="1"/>
    <col min="705" max="707" width="9" style="1"/>
    <col min="708" max="708" width="12.625" style="1"/>
    <col min="709" max="711" width="9" style="1"/>
    <col min="712" max="712" width="12.625" style="1"/>
    <col min="713" max="715" width="9" style="1"/>
    <col min="716" max="716" width="12.625" style="1"/>
    <col min="717" max="719" width="9" style="1"/>
    <col min="720" max="720" width="12.625" style="1"/>
    <col min="721" max="723" width="9" style="1"/>
    <col min="724" max="724" width="12.625" style="1"/>
    <col min="725" max="727" width="9" style="1"/>
    <col min="728" max="728" width="12.625" style="1"/>
    <col min="729" max="731" width="9" style="1"/>
    <col min="732" max="732" width="12.625" style="1"/>
    <col min="733" max="735" width="9" style="1"/>
    <col min="736" max="736" width="12.625" style="1"/>
    <col min="737" max="739" width="9" style="1"/>
    <col min="740" max="740" width="12.625" style="1"/>
    <col min="741" max="743" width="9" style="1"/>
    <col min="744" max="744" width="12.625" style="1"/>
    <col min="745" max="747" width="9" style="1"/>
    <col min="748" max="748" width="12.625" style="1"/>
    <col min="749" max="751" width="9" style="1"/>
    <col min="752" max="752" width="12.625" style="1"/>
    <col min="753" max="755" width="9" style="1"/>
    <col min="756" max="756" width="12.625" style="1"/>
    <col min="757" max="759" width="9" style="1"/>
    <col min="760" max="760" width="12.625" style="1"/>
    <col min="761" max="763" width="9" style="1"/>
    <col min="764" max="764" width="12.625" style="1"/>
    <col min="765" max="767" width="9" style="1"/>
    <col min="768" max="768" width="12.625" style="1"/>
    <col min="769" max="771" width="9" style="1"/>
    <col min="772" max="772" width="12.625" style="1"/>
    <col min="773" max="775" width="9" style="1"/>
    <col min="776" max="776" width="12.625" style="1"/>
    <col min="777" max="779" width="9" style="1"/>
    <col min="780" max="780" width="12.625" style="1"/>
    <col min="781" max="783" width="9" style="1"/>
    <col min="784" max="784" width="12.625" style="1"/>
    <col min="785" max="787" width="9" style="1"/>
    <col min="788" max="788" width="12.625" style="1"/>
    <col min="789" max="791" width="9" style="1"/>
    <col min="792" max="792" width="12.625" style="1"/>
    <col min="793" max="795" width="9" style="1"/>
    <col min="796" max="796" width="12.625" style="1"/>
    <col min="797" max="799" width="9" style="1"/>
    <col min="800" max="800" width="12.625" style="1"/>
    <col min="801" max="803" width="9" style="1"/>
    <col min="804" max="804" width="12.625" style="1"/>
    <col min="805" max="807" width="9" style="1"/>
    <col min="808" max="808" width="12.625" style="1"/>
    <col min="809" max="811" width="9" style="1"/>
    <col min="812" max="812" width="12.625" style="1"/>
    <col min="813" max="815" width="9" style="1"/>
    <col min="816" max="816" width="12.625" style="1"/>
    <col min="817" max="819" width="9" style="1"/>
    <col min="820" max="820" width="12.625" style="1"/>
    <col min="821" max="823" width="9" style="1"/>
    <col min="824" max="824" width="12.625" style="1"/>
    <col min="825" max="827" width="9" style="1"/>
    <col min="828" max="828" width="12.625" style="1"/>
    <col min="829" max="831" width="9" style="1"/>
    <col min="832" max="832" width="12.625" style="1"/>
    <col min="833" max="835" width="9" style="1"/>
    <col min="836" max="836" width="12.625" style="1"/>
    <col min="837" max="839" width="9" style="1"/>
    <col min="840" max="840" width="12.625" style="1"/>
    <col min="841" max="843" width="9" style="1"/>
    <col min="844" max="844" width="12.625" style="1"/>
    <col min="845" max="847" width="9" style="1"/>
    <col min="848" max="848" width="12.625" style="1"/>
    <col min="849" max="851" width="9" style="1"/>
    <col min="852" max="852" width="12.625" style="1"/>
    <col min="853" max="855" width="9" style="1"/>
    <col min="856" max="856" width="12.625" style="1"/>
    <col min="857" max="859" width="9" style="1"/>
    <col min="860" max="860" width="12.625" style="1"/>
    <col min="861" max="863" width="9" style="1"/>
    <col min="864" max="864" width="12.625" style="1"/>
    <col min="865" max="867" width="9" style="1"/>
    <col min="868" max="868" width="12.625" style="1"/>
    <col min="869" max="871" width="9" style="1"/>
    <col min="872" max="872" width="12.625" style="1"/>
    <col min="873" max="875" width="9" style="1"/>
    <col min="876" max="876" width="12.625" style="1"/>
    <col min="877" max="879" width="9" style="1"/>
    <col min="880" max="880" width="12.625" style="1"/>
    <col min="881" max="883" width="9" style="1"/>
    <col min="884" max="884" width="12.625" style="1"/>
    <col min="885" max="887" width="9" style="1"/>
    <col min="888" max="888" width="12.625" style="1"/>
    <col min="889" max="891" width="9" style="1"/>
    <col min="892" max="892" width="12.625" style="1"/>
    <col min="893" max="895" width="9" style="1"/>
    <col min="896" max="896" width="12.625" style="1"/>
    <col min="897" max="899" width="9" style="1"/>
    <col min="900" max="900" width="12.625" style="1"/>
    <col min="901" max="903" width="9" style="1"/>
    <col min="904" max="904" width="12.625" style="1"/>
    <col min="905" max="907" width="9" style="1"/>
    <col min="908" max="908" width="12.625" style="1"/>
    <col min="909" max="911" width="9" style="1"/>
    <col min="912" max="912" width="12.625" style="1"/>
    <col min="913" max="915" width="9" style="1"/>
    <col min="916" max="916" width="12.625" style="1"/>
    <col min="917" max="919" width="9" style="1"/>
    <col min="920" max="920" width="12.625" style="1"/>
    <col min="921" max="923" width="9" style="1"/>
    <col min="924" max="924" width="12.625" style="1"/>
    <col min="925" max="927" width="9" style="1"/>
    <col min="928" max="928" width="12.625" style="1"/>
    <col min="929" max="931" width="9" style="1"/>
    <col min="932" max="932" width="12.625" style="1"/>
    <col min="933" max="935" width="9" style="1"/>
    <col min="936" max="936" width="12.625" style="1"/>
    <col min="937" max="939" width="9" style="1"/>
    <col min="940" max="940" width="12.625" style="1"/>
    <col min="941" max="943" width="9" style="1"/>
    <col min="944" max="944" width="12.625" style="1"/>
    <col min="945" max="947" width="9" style="1"/>
    <col min="948" max="948" width="12.625" style="1"/>
    <col min="949" max="951" width="9" style="1"/>
    <col min="952" max="952" width="12.625" style="1"/>
    <col min="953" max="955" width="9" style="1"/>
    <col min="956" max="956" width="12.625" style="1"/>
    <col min="957" max="959" width="9" style="1"/>
    <col min="960" max="960" width="12.625" style="1"/>
    <col min="961" max="963" width="9" style="1"/>
    <col min="964" max="964" width="12.625" style="1"/>
    <col min="965" max="967" width="9" style="1"/>
    <col min="968" max="968" width="12.625" style="1"/>
    <col min="969" max="971" width="9" style="1"/>
    <col min="972" max="972" width="12.625" style="1"/>
    <col min="973" max="975" width="9" style="1"/>
    <col min="976" max="976" width="12.625" style="1"/>
    <col min="977" max="979" width="9" style="1"/>
    <col min="980" max="980" width="12.625" style="1"/>
    <col min="981" max="983" width="9" style="1"/>
    <col min="984" max="984" width="12.625" style="1"/>
    <col min="985" max="987" width="9" style="1"/>
    <col min="988" max="988" width="12.625" style="1"/>
    <col min="989" max="991" width="9" style="1"/>
    <col min="992" max="992" width="12.625" style="1"/>
    <col min="993" max="995" width="9" style="1"/>
    <col min="996" max="996" width="12.625" style="1"/>
    <col min="997" max="999" width="9" style="1"/>
    <col min="1000" max="1000" width="12.625" style="1"/>
    <col min="1001" max="1003" width="9" style="1"/>
    <col min="1004" max="1004" width="12.625" style="1"/>
    <col min="1005" max="1007" width="9" style="1"/>
    <col min="1008" max="1008" width="12.625" style="1"/>
    <col min="1009" max="1011" width="9" style="1"/>
    <col min="1012" max="1012" width="12.625" style="1"/>
    <col min="1013" max="1015" width="9" style="1"/>
    <col min="1016" max="1016" width="12.625" style="1"/>
    <col min="1017" max="1019" width="9" style="1"/>
    <col min="1020" max="1020" width="12.625" style="1"/>
    <col min="1021" max="1023" width="9" style="1"/>
    <col min="1024" max="1024" width="12.625" style="1"/>
    <col min="1025" max="1027" width="9" style="1"/>
    <col min="1028" max="1028" width="12.625" style="1"/>
    <col min="1029" max="1031" width="9" style="1"/>
    <col min="1032" max="1032" width="12.625" style="1"/>
    <col min="1033" max="1035" width="9" style="1"/>
    <col min="1036" max="1036" width="12.625" style="1"/>
    <col min="1037" max="1039" width="9" style="1"/>
    <col min="1040" max="1040" width="12.625" style="1"/>
    <col min="1041" max="1043" width="9" style="1"/>
    <col min="1044" max="1044" width="12.625" style="1"/>
    <col min="1045" max="1047" width="9" style="1"/>
    <col min="1048" max="1048" width="12.625" style="1"/>
    <col min="1049" max="1051" width="9" style="1"/>
    <col min="1052" max="1052" width="12.625" style="1"/>
    <col min="1053" max="1055" width="9" style="1"/>
    <col min="1056" max="1056" width="12.625" style="1"/>
    <col min="1057" max="1059" width="9" style="1"/>
    <col min="1060" max="1060" width="12.625" style="1"/>
    <col min="1061" max="1063" width="9" style="1"/>
    <col min="1064" max="1064" width="12.625" style="1"/>
    <col min="1065" max="1067" width="9" style="1"/>
    <col min="1068" max="1068" width="12.625" style="1"/>
    <col min="1069" max="1071" width="9" style="1"/>
    <col min="1072" max="1072" width="12.625" style="1"/>
    <col min="1073" max="1075" width="9" style="1"/>
    <col min="1076" max="1076" width="12.625" style="1"/>
    <col min="1077" max="1079" width="9" style="1"/>
    <col min="1080" max="1080" width="12.625" style="1"/>
    <col min="1081" max="1083" width="9" style="1"/>
    <col min="1084" max="1084" width="12.625" style="1"/>
    <col min="1085" max="1087" width="9" style="1"/>
    <col min="1088" max="1088" width="12.625" style="1"/>
    <col min="1089" max="1091" width="9" style="1"/>
    <col min="1092" max="1092" width="12.625" style="1"/>
    <col min="1093" max="1095" width="9" style="1"/>
    <col min="1096" max="1096" width="12.625" style="1"/>
    <col min="1097" max="1099" width="9" style="1"/>
    <col min="1100" max="1100" width="12.625" style="1"/>
    <col min="1101" max="1103" width="9" style="1"/>
    <col min="1104" max="1104" width="12.625" style="1"/>
    <col min="1105" max="1107" width="9" style="1"/>
    <col min="1108" max="1108" width="12.625" style="1"/>
    <col min="1109" max="1111" width="9" style="1"/>
    <col min="1112" max="1112" width="12.625" style="1"/>
    <col min="1113" max="1115" width="9" style="1"/>
    <col min="1116" max="1116" width="12.625" style="1"/>
    <col min="1117" max="1119" width="9" style="1"/>
    <col min="1120" max="1120" width="12.625" style="1"/>
    <col min="1121" max="1123" width="9" style="1"/>
    <col min="1124" max="1124" width="12.625" style="1"/>
    <col min="1125" max="1127" width="9" style="1"/>
    <col min="1128" max="1128" width="12.625" style="1"/>
    <col min="1129" max="1131" width="9" style="1"/>
    <col min="1132" max="1132" width="12.625" style="1"/>
    <col min="1133" max="1135" width="9" style="1"/>
    <col min="1136" max="1136" width="12.625" style="1"/>
    <col min="1137" max="1139" width="9" style="1"/>
    <col min="1140" max="1140" width="12.625" style="1"/>
    <col min="1141" max="1143" width="9" style="1"/>
    <col min="1144" max="1144" width="12.625" style="1"/>
    <col min="1145" max="1147" width="9" style="1"/>
    <col min="1148" max="1148" width="12.625" style="1"/>
    <col min="1149" max="1151" width="9" style="1"/>
    <col min="1152" max="1152" width="12.625" style="1"/>
    <col min="1153" max="1155" width="9" style="1"/>
    <col min="1156" max="1156" width="12.625" style="1"/>
    <col min="1157" max="1159" width="9" style="1"/>
    <col min="1160" max="1160" width="12.625" style="1"/>
    <col min="1161" max="1163" width="9" style="1"/>
    <col min="1164" max="1164" width="12.625" style="1"/>
    <col min="1165" max="1167" width="9" style="1"/>
    <col min="1168" max="1168" width="12.625" style="1"/>
    <col min="1169" max="1171" width="9" style="1"/>
    <col min="1172" max="1172" width="12.625" style="1"/>
    <col min="1173" max="1175" width="9" style="1"/>
    <col min="1176" max="1176" width="12.625" style="1"/>
    <col min="1177" max="1179" width="9" style="1"/>
    <col min="1180" max="1180" width="12.625" style="1"/>
    <col min="1181" max="1183" width="9" style="1"/>
    <col min="1184" max="1184" width="12.625" style="1"/>
    <col min="1185" max="1187" width="9" style="1"/>
    <col min="1188" max="1188" width="12.625" style="1"/>
    <col min="1189" max="1191" width="9" style="1"/>
    <col min="1192" max="1192" width="12.625" style="1"/>
    <col min="1193" max="1195" width="9" style="1"/>
    <col min="1196" max="1196" width="12.625" style="1"/>
    <col min="1197" max="1199" width="9" style="1"/>
    <col min="1200" max="1200" width="12.625" style="1"/>
    <col min="1201" max="1203" width="9" style="1"/>
    <col min="1204" max="1204" width="12.625" style="1"/>
    <col min="1205" max="1207" width="9" style="1"/>
    <col min="1208" max="1208" width="12.625" style="1"/>
    <col min="1209" max="1211" width="9" style="1"/>
    <col min="1212" max="1212" width="12.625" style="1"/>
    <col min="1213" max="1215" width="9" style="1"/>
    <col min="1216" max="1216" width="12.625" style="1"/>
    <col min="1217" max="1219" width="9" style="1"/>
    <col min="1220" max="1220" width="12.625" style="1"/>
    <col min="1221" max="1223" width="9" style="1"/>
    <col min="1224" max="1224" width="12.625" style="1"/>
    <col min="1225" max="1227" width="9" style="1"/>
    <col min="1228" max="1228" width="12.625" style="1"/>
    <col min="1229" max="1231" width="9" style="1"/>
    <col min="1232" max="1232" width="12.625" style="1"/>
    <col min="1233" max="1235" width="9" style="1"/>
    <col min="1236" max="1236" width="12.625" style="1"/>
    <col min="1237" max="1239" width="9" style="1"/>
    <col min="1240" max="1240" width="12.625" style="1"/>
    <col min="1241" max="1243" width="9" style="1"/>
    <col min="1244" max="1244" width="12.625" style="1"/>
    <col min="1245" max="1247" width="9" style="1"/>
    <col min="1248" max="1248" width="12.625" style="1"/>
    <col min="1249" max="1251" width="9" style="1"/>
    <col min="1252" max="1252" width="12.625" style="1"/>
    <col min="1253" max="1255" width="9" style="1"/>
    <col min="1256" max="1256" width="12.625" style="1"/>
    <col min="1257" max="1259" width="9" style="1"/>
    <col min="1260" max="1260" width="12.625" style="1"/>
    <col min="1261" max="1263" width="9" style="1"/>
    <col min="1264" max="1264" width="12.625" style="1"/>
    <col min="1265" max="1267" width="9" style="1"/>
    <col min="1268" max="1268" width="12.625" style="1"/>
    <col min="1269" max="1271" width="9" style="1"/>
    <col min="1272" max="1272" width="12.625" style="1"/>
    <col min="1273" max="1275" width="9" style="1"/>
    <col min="1276" max="1276" width="12.625" style="1"/>
    <col min="1277" max="1279" width="9" style="1"/>
    <col min="1280" max="1280" width="12.625" style="1"/>
    <col min="1281" max="1283" width="9" style="1"/>
    <col min="1284" max="1284" width="12.625" style="1"/>
    <col min="1285" max="1287" width="9" style="1"/>
    <col min="1288" max="1288" width="12.625" style="1"/>
    <col min="1289" max="1291" width="9" style="1"/>
    <col min="1292" max="1292" width="12.625" style="1"/>
    <col min="1293" max="1295" width="9" style="1"/>
    <col min="1296" max="1296" width="12.625" style="1"/>
    <col min="1297" max="1299" width="9" style="1"/>
    <col min="1300" max="1300" width="12.625" style="1"/>
    <col min="1301" max="1303" width="9" style="1"/>
    <col min="1304" max="1304" width="12.625" style="1"/>
    <col min="1305" max="1307" width="9" style="1"/>
    <col min="1308" max="1308" width="12.625" style="1"/>
    <col min="1309" max="1311" width="9" style="1"/>
    <col min="1312" max="1312" width="12.625" style="1"/>
    <col min="1313" max="1315" width="9" style="1"/>
    <col min="1316" max="1316" width="12.625" style="1"/>
    <col min="1317" max="1319" width="9" style="1"/>
    <col min="1320" max="1320" width="12.625" style="1"/>
    <col min="1321" max="1323" width="9" style="1"/>
    <col min="1324" max="1324" width="12.625" style="1"/>
    <col min="1325" max="1327" width="9" style="1"/>
    <col min="1328" max="1328" width="12.625" style="1"/>
    <col min="1329" max="1331" width="9" style="1"/>
    <col min="1332" max="1332" width="12.625" style="1"/>
    <col min="1333" max="1335" width="9" style="1"/>
    <col min="1336" max="1336" width="12.625" style="1"/>
    <col min="1337" max="1339" width="9" style="1"/>
    <col min="1340" max="1340" width="12.625" style="1"/>
    <col min="1341" max="1343" width="9" style="1"/>
    <col min="1344" max="1344" width="12.625" style="1"/>
    <col min="1345" max="1347" width="9" style="1"/>
    <col min="1348" max="1348" width="12.625" style="1"/>
    <col min="1349" max="1351" width="9" style="1"/>
    <col min="1352" max="1352" width="12.625" style="1"/>
    <col min="1353" max="1355" width="9" style="1"/>
    <col min="1356" max="1356" width="12.625" style="1"/>
    <col min="1357" max="1359" width="9" style="1"/>
    <col min="1360" max="1360" width="12.625" style="1"/>
    <col min="1361" max="1363" width="9" style="1"/>
    <col min="1364" max="1364" width="12.625" style="1"/>
    <col min="1365" max="1367" width="9" style="1"/>
    <col min="1368" max="1368" width="12.625" style="1"/>
    <col min="1369" max="1371" width="9" style="1"/>
    <col min="1372" max="1372" width="12.625" style="1"/>
    <col min="1373" max="1375" width="9" style="1"/>
    <col min="1376" max="1376" width="12.625" style="1"/>
    <col min="1377" max="1379" width="9" style="1"/>
    <col min="1380" max="1380" width="12.625" style="1"/>
    <col min="1381" max="1383" width="9" style="1"/>
    <col min="1384" max="1384" width="12.625" style="1"/>
    <col min="1385" max="1387" width="9" style="1"/>
    <col min="1388" max="1388" width="12.625" style="1"/>
    <col min="1389" max="1391" width="9" style="1"/>
    <col min="1392" max="1392" width="12.625" style="1"/>
    <col min="1393" max="1395" width="9" style="1"/>
    <col min="1396" max="1396" width="12.625" style="1"/>
    <col min="1397" max="1399" width="9" style="1"/>
    <col min="1400" max="1400" width="12.625" style="1"/>
    <col min="1401" max="1403" width="9" style="1"/>
    <col min="1404" max="1404" width="12.625" style="1"/>
    <col min="1405" max="1407" width="9" style="1"/>
    <col min="1408" max="1408" width="12.625" style="1"/>
    <col min="1409" max="1411" width="9" style="1"/>
    <col min="1412" max="1412" width="12.625" style="1"/>
    <col min="1413" max="1415" width="9" style="1"/>
    <col min="1416" max="1416" width="12.625" style="1"/>
    <col min="1417" max="1419" width="9" style="1"/>
    <col min="1420" max="1420" width="12.625" style="1"/>
    <col min="1421" max="1423" width="9" style="1"/>
    <col min="1424" max="1424" width="12.625" style="1"/>
    <col min="1425" max="1427" width="9" style="1"/>
    <col min="1428" max="1428" width="12.625" style="1"/>
    <col min="1429" max="1431" width="9" style="1"/>
    <col min="1432" max="1432" width="12.625" style="1"/>
    <col min="1433" max="1435" width="9" style="1"/>
    <col min="1436" max="1436" width="12.625" style="1"/>
    <col min="1437" max="1439" width="9" style="1"/>
    <col min="1440" max="1440" width="12.625" style="1"/>
    <col min="1441" max="1443" width="9" style="1"/>
    <col min="1444" max="1444" width="12.625" style="1"/>
    <col min="1445" max="1447" width="9" style="1"/>
    <col min="1448" max="1448" width="12.625" style="1"/>
    <col min="1449" max="1451" width="9" style="1"/>
    <col min="1452" max="1452" width="12.625" style="1"/>
    <col min="1453" max="1455" width="9" style="1"/>
    <col min="1456" max="1456" width="12.625" style="1"/>
    <col min="1457" max="1459" width="9" style="1"/>
    <col min="1460" max="1460" width="12.625" style="1"/>
    <col min="1461" max="1463" width="9" style="1"/>
    <col min="1464" max="1464" width="12.625" style="1"/>
    <col min="1465" max="1467" width="9" style="1"/>
    <col min="1468" max="1468" width="12.625" style="1"/>
    <col min="1469" max="1471" width="9" style="1"/>
    <col min="1472" max="1472" width="12.625" style="1"/>
    <col min="1473" max="1475" width="9" style="1"/>
    <col min="1476" max="1476" width="12.625" style="1"/>
    <col min="1477" max="1479" width="9" style="1"/>
    <col min="1480" max="1480" width="12.625" style="1"/>
    <col min="1481" max="1483" width="9" style="1"/>
    <col min="1484" max="1484" width="12.625" style="1"/>
    <col min="1485" max="1487" width="9" style="1"/>
    <col min="1488" max="1488" width="12.625" style="1"/>
    <col min="1489" max="1491" width="9" style="1"/>
    <col min="1492" max="1492" width="12.625" style="1"/>
    <col min="1493" max="1495" width="9" style="1"/>
    <col min="1496" max="1496" width="12.625" style="1"/>
    <col min="1497" max="1499" width="9" style="1"/>
    <col min="1500" max="1500" width="12.625" style="1"/>
    <col min="1501" max="1503" width="9" style="1"/>
    <col min="1504" max="1504" width="12.625" style="1"/>
    <col min="1505" max="1507" width="9" style="1"/>
    <col min="1508" max="1508" width="12.625" style="1"/>
    <col min="1509" max="1511" width="9" style="1"/>
    <col min="1512" max="1512" width="12.625" style="1"/>
    <col min="1513" max="1515" width="9" style="1"/>
    <col min="1516" max="1516" width="12.625" style="1"/>
    <col min="1517" max="1519" width="9" style="1"/>
    <col min="1520" max="1520" width="12.625" style="1"/>
    <col min="1521" max="1523" width="9" style="1"/>
    <col min="1524" max="1524" width="12.625" style="1"/>
    <col min="1525" max="1527" width="9" style="1"/>
    <col min="1528" max="1528" width="12.625" style="1"/>
    <col min="1529" max="1531" width="9" style="1"/>
    <col min="1532" max="1532" width="12.625" style="1"/>
    <col min="1533" max="1535" width="9" style="1"/>
    <col min="1536" max="1536" width="12.625" style="1"/>
    <col min="1537" max="1539" width="9" style="1"/>
    <col min="1540" max="1540" width="12.625" style="1"/>
    <col min="1541" max="1543" width="9" style="1"/>
    <col min="1544" max="1544" width="12.625" style="1"/>
    <col min="1545" max="1547" width="9" style="1"/>
    <col min="1548" max="1548" width="12.625" style="1"/>
    <col min="1549" max="1551" width="9" style="1"/>
    <col min="1552" max="1552" width="12.625" style="1"/>
    <col min="1553" max="1555" width="9" style="1"/>
    <col min="1556" max="1556" width="12.625" style="1"/>
    <col min="1557" max="1559" width="9" style="1"/>
    <col min="1560" max="1560" width="12.625" style="1"/>
    <col min="1561" max="1563" width="9" style="1"/>
    <col min="1564" max="1564" width="12.625" style="1"/>
    <col min="1565" max="1567" width="9" style="1"/>
    <col min="1568" max="1568" width="12.625" style="1"/>
    <col min="1569" max="1571" width="9" style="1"/>
    <col min="1572" max="1572" width="12.625" style="1"/>
    <col min="1573" max="1575" width="9" style="1"/>
    <col min="1576" max="1576" width="12.625" style="1"/>
    <col min="1577" max="1579" width="9" style="1"/>
    <col min="1580" max="1580" width="12.625" style="1"/>
    <col min="1581" max="1583" width="9" style="1"/>
    <col min="1584" max="1584" width="12.625" style="1"/>
    <col min="1585" max="1587" width="9" style="1"/>
    <col min="1588" max="1588" width="12.625" style="1"/>
    <col min="1589" max="1591" width="9" style="1"/>
    <col min="1592" max="1592" width="12.625" style="1"/>
    <col min="1593" max="1595" width="9" style="1"/>
    <col min="1596" max="1596" width="12.625" style="1"/>
    <col min="1597" max="1599" width="9" style="1"/>
    <col min="1600" max="1600" width="12.625" style="1"/>
    <col min="1601" max="1603" width="9" style="1"/>
    <col min="1604" max="1604" width="12.625" style="1"/>
    <col min="1605" max="1607" width="9" style="1"/>
    <col min="1608" max="1608" width="12.625" style="1"/>
    <col min="1609" max="1611" width="9" style="1"/>
    <col min="1612" max="1612" width="12.625" style="1"/>
    <col min="1613" max="1615" width="9" style="1"/>
    <col min="1616" max="1616" width="12.625" style="1"/>
    <col min="1617" max="1619" width="9" style="1"/>
    <col min="1620" max="1620" width="12.625" style="1"/>
    <col min="1621" max="1623" width="9" style="1"/>
    <col min="1624" max="1624" width="12.625" style="1"/>
    <col min="1625" max="1627" width="9" style="1"/>
    <col min="1628" max="1628" width="12.625" style="1"/>
    <col min="1629" max="1631" width="9" style="1"/>
    <col min="1632" max="1632" width="12.625" style="1"/>
    <col min="1633" max="1635" width="9" style="1"/>
    <col min="1636" max="1636" width="12.625" style="1"/>
    <col min="1637" max="1639" width="9" style="1"/>
    <col min="1640" max="1640" width="12.625" style="1"/>
    <col min="1641" max="1643" width="9" style="1"/>
    <col min="1644" max="1644" width="12.625" style="1"/>
    <col min="1645" max="1647" width="9" style="1"/>
    <col min="1648" max="1648" width="12.625" style="1"/>
    <col min="1649" max="1651" width="9" style="1"/>
    <col min="1652" max="1652" width="12.625" style="1"/>
    <col min="1653" max="1655" width="9" style="1"/>
    <col min="1656" max="1656" width="12.625" style="1"/>
    <col min="1657" max="1659" width="9" style="1"/>
    <col min="1660" max="1660" width="12.625" style="1"/>
    <col min="1661" max="1663" width="9" style="1"/>
    <col min="1664" max="1664" width="12.625" style="1"/>
    <col min="1665" max="1667" width="9" style="1"/>
    <col min="1668" max="1668" width="12.625" style="1"/>
    <col min="1669" max="1671" width="9" style="1"/>
    <col min="1672" max="1672" width="12.625" style="1"/>
    <col min="1673" max="1675" width="9" style="1"/>
    <col min="1676" max="1676" width="12.625" style="1"/>
    <col min="1677" max="1679" width="9" style="1"/>
    <col min="1680" max="1680" width="12.625" style="1"/>
    <col min="1681" max="1683" width="9" style="1"/>
    <col min="1684" max="1684" width="12.625" style="1"/>
    <col min="1685" max="1687" width="9" style="1"/>
    <col min="1688" max="1688" width="12.625" style="1"/>
    <col min="1689" max="1691" width="9" style="1"/>
    <col min="1692" max="1692" width="12.625" style="1"/>
    <col min="1693" max="1695" width="9" style="1"/>
    <col min="1696" max="1696" width="12.625" style="1"/>
    <col min="1697" max="1699" width="9" style="1"/>
    <col min="1700" max="1700" width="12.625" style="1"/>
    <col min="1701" max="1703" width="9" style="1"/>
    <col min="1704" max="1704" width="12.625" style="1"/>
    <col min="1705" max="1707" width="9" style="1"/>
    <col min="1708" max="1708" width="12.625" style="1"/>
    <col min="1709" max="1711" width="9" style="1"/>
    <col min="1712" max="1712" width="12.625" style="1"/>
    <col min="1713" max="1715" width="9" style="1"/>
    <col min="1716" max="1716" width="12.625" style="1"/>
    <col min="1717" max="1719" width="9" style="1"/>
    <col min="1720" max="1720" width="12.625" style="1"/>
    <col min="1721" max="1723" width="9" style="1"/>
    <col min="1724" max="1724" width="12.625" style="1"/>
    <col min="1725" max="1727" width="9" style="1"/>
    <col min="1728" max="1728" width="12.625" style="1"/>
    <col min="1729" max="1731" width="9" style="1"/>
    <col min="1732" max="1732" width="12.625" style="1"/>
    <col min="1733" max="1735" width="9" style="1"/>
    <col min="1736" max="1736" width="12.625" style="1"/>
    <col min="1737" max="1739" width="9" style="1"/>
    <col min="1740" max="1740" width="12.625" style="1"/>
    <col min="1741" max="1743" width="9" style="1"/>
    <col min="1744" max="1744" width="12.625" style="1"/>
    <col min="1745" max="1747" width="9" style="1"/>
    <col min="1748" max="1748" width="12.625" style="1"/>
    <col min="1749" max="1751" width="9" style="1"/>
    <col min="1752" max="1752" width="12.625" style="1"/>
    <col min="1753" max="1755" width="9" style="1"/>
    <col min="1756" max="1756" width="12.625" style="1"/>
    <col min="1757" max="1759" width="9" style="1"/>
    <col min="1760" max="1760" width="12.625" style="1"/>
    <col min="1761" max="1763" width="9" style="1"/>
    <col min="1764" max="1764" width="12.625" style="1"/>
    <col min="1765" max="1767" width="9" style="1"/>
    <col min="1768" max="1768" width="12.625" style="1"/>
    <col min="1769" max="1771" width="9" style="1"/>
    <col min="1772" max="1772" width="12.625" style="1"/>
    <col min="1773" max="1775" width="9" style="1"/>
    <col min="1776" max="1776" width="12.625" style="1"/>
    <col min="1777" max="1779" width="9" style="1"/>
    <col min="1780" max="1780" width="12.625" style="1"/>
    <col min="1781" max="1783" width="9" style="1"/>
    <col min="1784" max="1784" width="12.625" style="1"/>
    <col min="1785" max="1787" width="9" style="1"/>
    <col min="1788" max="1788" width="12.625" style="1"/>
    <col min="1789" max="1791" width="9" style="1"/>
    <col min="1792" max="1792" width="12.625" style="1"/>
    <col min="1793" max="1795" width="9" style="1"/>
    <col min="1796" max="1796" width="12.625" style="1"/>
    <col min="1797" max="1799" width="9" style="1"/>
    <col min="1800" max="1800" width="12.625" style="1"/>
    <col min="1801" max="1803" width="9" style="1"/>
    <col min="1804" max="1804" width="12.625" style="1"/>
    <col min="1805" max="1807" width="9" style="1"/>
    <col min="1808" max="1808" width="12.625" style="1"/>
    <col min="1809" max="1811" width="9" style="1"/>
    <col min="1812" max="1812" width="12.625" style="1"/>
    <col min="1813" max="1815" width="9" style="1"/>
    <col min="1816" max="1816" width="12.625" style="1"/>
    <col min="1817" max="1819" width="9" style="1"/>
    <col min="1820" max="1820" width="12.625" style="1"/>
    <col min="1821" max="1823" width="9" style="1"/>
    <col min="1824" max="1824" width="12.625" style="1"/>
    <col min="1825" max="1827" width="9" style="1"/>
    <col min="1828" max="1828" width="12.625" style="1"/>
    <col min="1829" max="1831" width="9" style="1"/>
    <col min="1832" max="1832" width="12.625" style="1"/>
    <col min="1833" max="1835" width="9" style="1"/>
    <col min="1836" max="1836" width="12.625" style="1"/>
    <col min="1837" max="1839" width="9" style="1"/>
    <col min="1840" max="1840" width="12.625" style="1"/>
    <col min="1841" max="1843" width="9" style="1"/>
    <col min="1844" max="1844" width="12.625" style="1"/>
    <col min="1845" max="1847" width="9" style="1"/>
    <col min="1848" max="1848" width="12.625" style="1"/>
    <col min="1849" max="1851" width="9" style="1"/>
    <col min="1852" max="1852" width="12.625" style="1"/>
    <col min="1853" max="1855" width="9" style="1"/>
    <col min="1856" max="1856" width="12.625" style="1"/>
    <col min="1857" max="1859" width="9" style="1"/>
    <col min="1860" max="1860" width="12.625" style="1"/>
    <col min="1861" max="1863" width="9" style="1"/>
    <col min="1864" max="1864" width="12.625" style="1"/>
    <col min="1865" max="1867" width="9" style="1"/>
    <col min="1868" max="1868" width="12.625" style="1"/>
    <col min="1869" max="1871" width="9" style="1"/>
    <col min="1872" max="1872" width="12.625" style="1"/>
    <col min="1873" max="1875" width="9" style="1"/>
    <col min="1876" max="1876" width="12.625" style="1"/>
    <col min="1877" max="1879" width="9" style="1"/>
    <col min="1880" max="1880" width="12.625" style="1"/>
    <col min="1881" max="1883" width="9" style="1"/>
    <col min="1884" max="1884" width="12.625" style="1"/>
    <col min="1885" max="1887" width="9" style="1"/>
    <col min="1888" max="1888" width="12.625" style="1"/>
    <col min="1889" max="1891" width="9" style="1"/>
    <col min="1892" max="1892" width="12.625" style="1"/>
    <col min="1893" max="1895" width="9" style="1"/>
    <col min="1896" max="1896" width="12.625" style="1"/>
    <col min="1897" max="1899" width="9" style="1"/>
    <col min="1900" max="1900" width="12.625" style="1"/>
    <col min="1901" max="1903" width="9" style="1"/>
    <col min="1904" max="1904" width="12.625" style="1"/>
    <col min="1905" max="1907" width="9" style="1"/>
    <col min="1908" max="1908" width="12.625" style="1"/>
    <col min="1909" max="1911" width="9" style="1"/>
    <col min="1912" max="1912" width="12.625" style="1"/>
    <col min="1913" max="1915" width="9" style="1"/>
    <col min="1916" max="1916" width="12.625" style="1"/>
    <col min="1917" max="1919" width="9" style="1"/>
    <col min="1920" max="1920" width="12.625" style="1"/>
    <col min="1921" max="1923" width="9" style="1"/>
    <col min="1924" max="1924" width="12.625" style="1"/>
    <col min="1925" max="1927" width="9" style="1"/>
    <col min="1928" max="1928" width="12.625" style="1"/>
    <col min="1929" max="1931" width="9" style="1"/>
    <col min="1932" max="1932" width="12.625" style="1"/>
    <col min="1933" max="1935" width="9" style="1"/>
    <col min="1936" max="1936" width="12.625" style="1"/>
    <col min="1937" max="1939" width="9" style="1"/>
    <col min="1940" max="1940" width="12.625" style="1"/>
    <col min="1941" max="1943" width="9" style="1"/>
    <col min="1944" max="1944" width="12.625" style="1"/>
    <col min="1945" max="1947" width="9" style="1"/>
    <col min="1948" max="1948" width="12.625" style="1"/>
    <col min="1949" max="1951" width="9" style="1"/>
    <col min="1952" max="1952" width="12.625" style="1"/>
    <col min="1953" max="1955" width="9" style="1"/>
    <col min="1956" max="1956" width="12.625" style="1"/>
    <col min="1957" max="1959" width="9" style="1"/>
    <col min="1960" max="1960" width="12.625" style="1"/>
    <col min="1961" max="1963" width="9" style="1"/>
    <col min="1964" max="1964" width="12.625" style="1"/>
    <col min="1965" max="1967" width="9" style="1"/>
    <col min="1968" max="1968" width="12.625" style="1"/>
    <col min="1969" max="1971" width="9" style="1"/>
    <col min="1972" max="1972" width="12.625" style="1"/>
    <col min="1973" max="1975" width="9" style="1"/>
    <col min="1976" max="1976" width="12.625" style="1"/>
    <col min="1977" max="1979" width="9" style="1"/>
    <col min="1980" max="1980" width="12.625" style="1"/>
    <col min="1981" max="1983" width="9" style="1"/>
    <col min="1984" max="1984" width="12.625" style="1"/>
    <col min="1985" max="1987" width="9" style="1"/>
    <col min="1988" max="1988" width="12.625" style="1"/>
    <col min="1989" max="1991" width="9" style="1"/>
    <col min="1992" max="1992" width="12.625" style="1"/>
    <col min="1993" max="1995" width="9" style="1"/>
    <col min="1996" max="1996" width="12.625" style="1"/>
    <col min="1997" max="1999" width="9" style="1"/>
    <col min="2000" max="2000" width="12.625" style="1"/>
    <col min="2001" max="2003" width="9" style="1"/>
    <col min="2004" max="2004" width="12.625" style="1"/>
    <col min="2005" max="2007" width="9" style="1"/>
    <col min="2008" max="2008" width="12.625" style="1"/>
    <col min="2009" max="2011" width="9" style="1"/>
    <col min="2012" max="2012" width="12.625" style="1"/>
    <col min="2013" max="2015" width="9" style="1"/>
    <col min="2016" max="2016" width="12.625" style="1"/>
    <col min="2017" max="2019" width="9" style="1"/>
    <col min="2020" max="2020" width="12.625" style="1"/>
    <col min="2021" max="2023" width="9" style="1"/>
    <col min="2024" max="2024" width="12.625" style="1"/>
    <col min="2025" max="2027" width="9" style="1"/>
    <col min="2028" max="2028" width="12.625" style="1"/>
    <col min="2029" max="2031" width="9" style="1"/>
    <col min="2032" max="2032" width="12.625" style="1"/>
    <col min="2033" max="2035" width="9" style="1"/>
    <col min="2036" max="2036" width="12.625" style="1"/>
    <col min="2037" max="2039" width="9" style="1"/>
    <col min="2040" max="2040" width="12.625" style="1"/>
    <col min="2041" max="2043" width="9" style="1"/>
    <col min="2044" max="2044" width="12.625" style="1"/>
    <col min="2045" max="2047" width="9" style="1"/>
    <col min="2048" max="2048" width="12.625" style="1"/>
    <col min="2049" max="2051" width="9" style="1"/>
    <col min="2052" max="2052" width="12.625" style="1"/>
    <col min="2053" max="2055" width="9" style="1"/>
    <col min="2056" max="2056" width="12.625" style="1"/>
    <col min="2057" max="2059" width="9" style="1"/>
    <col min="2060" max="2060" width="12.625" style="1"/>
    <col min="2061" max="2063" width="9" style="1"/>
    <col min="2064" max="2064" width="12.625" style="1"/>
    <col min="2065" max="2067" width="9" style="1"/>
    <col min="2068" max="2068" width="12.625" style="1"/>
    <col min="2069" max="2071" width="9" style="1"/>
    <col min="2072" max="2072" width="12.625" style="1"/>
    <col min="2073" max="2075" width="9" style="1"/>
    <col min="2076" max="2076" width="12.625" style="1"/>
    <col min="2077" max="2079" width="9" style="1"/>
    <col min="2080" max="2080" width="12.625" style="1"/>
    <col min="2081" max="2083" width="9" style="1"/>
    <col min="2084" max="2084" width="12.625" style="1"/>
    <col min="2085" max="2087" width="9" style="1"/>
    <col min="2088" max="2088" width="12.625" style="1"/>
    <col min="2089" max="2091" width="9" style="1"/>
    <col min="2092" max="2092" width="12.625" style="1"/>
    <col min="2093" max="2095" width="9" style="1"/>
    <col min="2096" max="2096" width="12.625" style="1"/>
    <col min="2097" max="2099" width="9" style="1"/>
    <col min="2100" max="2100" width="12.625" style="1"/>
    <col min="2101" max="2103" width="9" style="1"/>
    <col min="2104" max="2104" width="12.625" style="1"/>
    <col min="2105" max="2107" width="9" style="1"/>
    <col min="2108" max="2108" width="12.625" style="1"/>
    <col min="2109" max="2111" width="9" style="1"/>
    <col min="2112" max="2112" width="12.625" style="1"/>
    <col min="2113" max="2115" width="9" style="1"/>
    <col min="2116" max="2116" width="12.625" style="1"/>
    <col min="2117" max="2119" width="9" style="1"/>
    <col min="2120" max="2120" width="12.625" style="1"/>
    <col min="2121" max="2123" width="9" style="1"/>
    <col min="2124" max="2124" width="12.625" style="1"/>
    <col min="2125" max="2127" width="9" style="1"/>
    <col min="2128" max="2128" width="12.625" style="1"/>
    <col min="2129" max="2131" width="9" style="1"/>
    <col min="2132" max="2132" width="12.625" style="1"/>
    <col min="2133" max="2135" width="9" style="1"/>
    <col min="2136" max="2136" width="12.625" style="1"/>
    <col min="2137" max="2139" width="9" style="1"/>
    <col min="2140" max="2140" width="12.625" style="1"/>
    <col min="2141" max="2143" width="9" style="1"/>
    <col min="2144" max="2144" width="12.625" style="1"/>
    <col min="2145" max="2147" width="9" style="1"/>
    <col min="2148" max="2148" width="12.625" style="1"/>
    <col min="2149" max="2151" width="9" style="1"/>
    <col min="2152" max="2152" width="12.625" style="1"/>
    <col min="2153" max="2155" width="9" style="1"/>
    <col min="2156" max="2156" width="12.625" style="1"/>
    <col min="2157" max="2159" width="9" style="1"/>
    <col min="2160" max="2160" width="12.625" style="1"/>
    <col min="2161" max="2163" width="9" style="1"/>
    <col min="2164" max="2164" width="12.625" style="1"/>
    <col min="2165" max="2167" width="9" style="1"/>
    <col min="2168" max="2168" width="12.625" style="1"/>
    <col min="2169" max="2171" width="9" style="1"/>
    <col min="2172" max="2172" width="12.625" style="1"/>
    <col min="2173" max="2175" width="9" style="1"/>
    <col min="2176" max="2176" width="12.625" style="1"/>
    <col min="2177" max="2179" width="9" style="1"/>
    <col min="2180" max="2180" width="12.625" style="1"/>
    <col min="2181" max="2183" width="9" style="1"/>
    <col min="2184" max="2184" width="12.625" style="1"/>
    <col min="2185" max="2187" width="9" style="1"/>
    <col min="2188" max="2188" width="12.625" style="1"/>
    <col min="2189" max="2191" width="9" style="1"/>
    <col min="2192" max="2192" width="12.625" style="1"/>
    <col min="2193" max="2195" width="9" style="1"/>
    <col min="2196" max="2196" width="12.625" style="1"/>
    <col min="2197" max="2199" width="9" style="1"/>
    <col min="2200" max="2200" width="12.625" style="1"/>
    <col min="2201" max="2203" width="9" style="1"/>
    <col min="2204" max="2204" width="12.625" style="1"/>
    <col min="2205" max="2207" width="9" style="1"/>
    <col min="2208" max="2208" width="12.625" style="1"/>
    <col min="2209" max="2211" width="9" style="1"/>
    <col min="2212" max="2212" width="12.625" style="1"/>
    <col min="2213" max="2215" width="9" style="1"/>
    <col min="2216" max="2216" width="12.625" style="1"/>
    <col min="2217" max="2219" width="9" style="1"/>
    <col min="2220" max="2220" width="12.625" style="1"/>
    <col min="2221" max="2223" width="9" style="1"/>
    <col min="2224" max="2224" width="12.625" style="1"/>
    <col min="2225" max="2227" width="9" style="1"/>
    <col min="2228" max="2228" width="12.625" style="1"/>
    <col min="2229" max="2231" width="9" style="1"/>
    <col min="2232" max="2232" width="12.625" style="1"/>
    <col min="2233" max="2235" width="9" style="1"/>
    <col min="2236" max="2236" width="12.625" style="1"/>
    <col min="2237" max="2239" width="9" style="1"/>
    <col min="2240" max="2240" width="12.625" style="1"/>
    <col min="2241" max="2243" width="9" style="1"/>
    <col min="2244" max="2244" width="12.625" style="1"/>
    <col min="2245" max="2247" width="9" style="1"/>
    <col min="2248" max="2248" width="12.625" style="1"/>
    <col min="2249" max="2251" width="9" style="1"/>
    <col min="2252" max="2252" width="12.625" style="1"/>
    <col min="2253" max="2255" width="9" style="1"/>
    <col min="2256" max="2256" width="12.625" style="1"/>
    <col min="2257" max="2259" width="9" style="1"/>
    <col min="2260" max="2260" width="12.625" style="1"/>
    <col min="2261" max="2263" width="9" style="1"/>
    <col min="2264" max="2264" width="12.625" style="1"/>
    <col min="2265" max="2267" width="9" style="1"/>
    <col min="2268" max="2268" width="12.625" style="1"/>
    <col min="2269" max="2271" width="9" style="1"/>
    <col min="2272" max="2272" width="12.625" style="1"/>
    <col min="2273" max="2275" width="9" style="1"/>
    <col min="2276" max="2276" width="12.625" style="1"/>
    <col min="2277" max="2279" width="9" style="1"/>
    <col min="2280" max="2280" width="12.625" style="1"/>
    <col min="2281" max="2283" width="9" style="1"/>
    <col min="2284" max="2284" width="12.625" style="1"/>
    <col min="2285" max="2287" width="9" style="1"/>
    <col min="2288" max="2288" width="12.625" style="1"/>
    <col min="2289" max="2291" width="9" style="1"/>
    <col min="2292" max="2292" width="12.625" style="1"/>
    <col min="2293" max="2295" width="9" style="1"/>
    <col min="2296" max="2296" width="12.625" style="1"/>
    <col min="2297" max="2299" width="9" style="1"/>
    <col min="2300" max="2300" width="12.625" style="1"/>
    <col min="2301" max="2303" width="9" style="1"/>
    <col min="2304" max="2304" width="12.625" style="1"/>
    <col min="2305" max="2307" width="9" style="1"/>
    <col min="2308" max="2308" width="12.625" style="1"/>
    <col min="2309" max="2311" width="9" style="1"/>
    <col min="2312" max="2312" width="12.625" style="1"/>
    <col min="2313" max="2315" width="9" style="1"/>
    <col min="2316" max="2316" width="12.625" style="1"/>
    <col min="2317" max="2319" width="9" style="1"/>
    <col min="2320" max="2320" width="12.625" style="1"/>
    <col min="2321" max="2323" width="9" style="1"/>
    <col min="2324" max="2324" width="12.625" style="1"/>
    <col min="2325" max="2327" width="9" style="1"/>
    <col min="2328" max="2328" width="12.625" style="1"/>
    <col min="2329" max="2331" width="9" style="1"/>
    <col min="2332" max="2332" width="12.625" style="1"/>
    <col min="2333" max="2335" width="9" style="1"/>
    <col min="2336" max="2336" width="12.625" style="1"/>
    <col min="2337" max="2339" width="9" style="1"/>
    <col min="2340" max="2340" width="12.625" style="1"/>
    <col min="2341" max="2343" width="9" style="1"/>
    <col min="2344" max="2344" width="12.625" style="1"/>
    <col min="2345" max="2347" width="9" style="1"/>
    <col min="2348" max="2348" width="12.625" style="1"/>
    <col min="2349" max="2351" width="9" style="1"/>
    <col min="2352" max="2352" width="12.625" style="1"/>
    <col min="2353" max="2355" width="9" style="1"/>
    <col min="2356" max="2356" width="12.625" style="1"/>
    <col min="2357" max="2359" width="9" style="1"/>
    <col min="2360" max="2360" width="12.625" style="1"/>
    <col min="2361" max="2363" width="9" style="1"/>
    <col min="2364" max="2364" width="12.625" style="1"/>
    <col min="2365" max="2367" width="9" style="1"/>
    <col min="2368" max="2368" width="12.625" style="1"/>
    <col min="2369" max="2371" width="9" style="1"/>
    <col min="2372" max="2372" width="12.625" style="1"/>
    <col min="2373" max="2375" width="9" style="1"/>
    <col min="2376" max="2376" width="12.625" style="1"/>
    <col min="2377" max="2379" width="9" style="1"/>
    <col min="2380" max="2380" width="12.625" style="1"/>
    <col min="2381" max="2383" width="9" style="1"/>
    <col min="2384" max="2384" width="12.625" style="1"/>
    <col min="2385" max="2387" width="9" style="1"/>
    <col min="2388" max="2388" width="12.625" style="1"/>
    <col min="2389" max="2391" width="9" style="1"/>
    <col min="2392" max="2392" width="12.625" style="1"/>
    <col min="2393" max="2395" width="9" style="1"/>
    <col min="2396" max="2396" width="12.625" style="1"/>
    <col min="2397" max="2399" width="9" style="1"/>
    <col min="2400" max="2400" width="12.625" style="1"/>
    <col min="2401" max="2403" width="9" style="1"/>
    <col min="2404" max="2404" width="12.625" style="1"/>
    <col min="2405" max="2407" width="9" style="1"/>
    <col min="2408" max="2408" width="12.625" style="1"/>
    <col min="2409" max="2411" width="9" style="1"/>
    <col min="2412" max="2412" width="12.625" style="1"/>
    <col min="2413" max="2415" width="9" style="1"/>
    <col min="2416" max="2416" width="12.625" style="1"/>
    <col min="2417" max="2419" width="9" style="1"/>
    <col min="2420" max="2420" width="12.625" style="1"/>
    <col min="2421" max="2423" width="9" style="1"/>
    <col min="2424" max="2424" width="12.625" style="1"/>
    <col min="2425" max="2427" width="9" style="1"/>
    <col min="2428" max="2428" width="12.625" style="1"/>
    <col min="2429" max="2431" width="9" style="1"/>
    <col min="2432" max="2432" width="12.625" style="1"/>
    <col min="2433" max="2435" width="9" style="1"/>
    <col min="2436" max="2436" width="12.625" style="1"/>
    <col min="2437" max="2439" width="9" style="1"/>
    <col min="2440" max="2440" width="12.625" style="1"/>
    <col min="2441" max="2443" width="9" style="1"/>
    <col min="2444" max="2444" width="12.625" style="1"/>
    <col min="2445" max="2447" width="9" style="1"/>
    <col min="2448" max="2448" width="12.625" style="1"/>
    <col min="2449" max="2451" width="9" style="1"/>
    <col min="2452" max="2452" width="12.625" style="1"/>
    <col min="2453" max="2455" width="9" style="1"/>
    <col min="2456" max="2456" width="12.625" style="1"/>
    <col min="2457" max="2459" width="9" style="1"/>
    <col min="2460" max="2460" width="12.625" style="1"/>
    <col min="2461" max="2463" width="9" style="1"/>
    <col min="2464" max="2464" width="12.625" style="1"/>
    <col min="2465" max="2467" width="9" style="1"/>
    <col min="2468" max="2468" width="12.625" style="1"/>
    <col min="2469" max="2471" width="9" style="1"/>
    <col min="2472" max="2472" width="12.625" style="1"/>
    <col min="2473" max="2475" width="9" style="1"/>
    <col min="2476" max="2476" width="12.625" style="1"/>
    <col min="2477" max="2479" width="9" style="1"/>
    <col min="2480" max="2480" width="12.625" style="1"/>
    <col min="2481" max="2483" width="9" style="1"/>
    <col min="2484" max="2484" width="12.625" style="1"/>
    <col min="2485" max="2487" width="9" style="1"/>
    <col min="2488" max="2488" width="12.625" style="1"/>
    <col min="2489" max="2491" width="9" style="1"/>
    <col min="2492" max="2492" width="12.625" style="1"/>
    <col min="2493" max="2495" width="9" style="1"/>
    <col min="2496" max="2496" width="12.625" style="1"/>
    <col min="2497" max="2499" width="9" style="1"/>
    <col min="2500" max="2500" width="12.625" style="1"/>
    <col min="2501" max="2503" width="9" style="1"/>
    <col min="2504" max="2504" width="12.625" style="1"/>
    <col min="2505" max="2507" width="9" style="1"/>
    <col min="2508" max="2508" width="12.625" style="1"/>
    <col min="2509" max="2511" width="9" style="1"/>
    <col min="2512" max="2512" width="12.625" style="1"/>
    <col min="2513" max="2515" width="9" style="1"/>
    <col min="2516" max="2516" width="12.625" style="1"/>
    <col min="2517" max="2519" width="9" style="1"/>
    <col min="2520" max="2520" width="12.625" style="1"/>
    <col min="2521" max="2523" width="9" style="1"/>
    <col min="2524" max="2524" width="12.625" style="1"/>
    <col min="2525" max="2527" width="9" style="1"/>
    <col min="2528" max="2528" width="12.625" style="1"/>
    <col min="2529" max="2531" width="9" style="1"/>
    <col min="2532" max="2532" width="12.625" style="1"/>
    <col min="2533" max="2535" width="9" style="1"/>
    <col min="2536" max="2536" width="12.625" style="1"/>
    <col min="2537" max="2539" width="9" style="1"/>
    <col min="2540" max="2540" width="12.625" style="1"/>
    <col min="2541" max="2543" width="9" style="1"/>
    <col min="2544" max="2544" width="12.625" style="1"/>
    <col min="2545" max="2547" width="9" style="1"/>
    <col min="2548" max="2548" width="12.625" style="1"/>
    <col min="2549" max="2551" width="9" style="1"/>
    <col min="2552" max="2552" width="12.625" style="1"/>
    <col min="2553" max="2555" width="9" style="1"/>
    <col min="2556" max="2556" width="12.625" style="1"/>
    <col min="2557" max="2559" width="9" style="1"/>
    <col min="2560" max="2560" width="12.625" style="1"/>
    <col min="2561" max="2563" width="9" style="1"/>
    <col min="2564" max="2564" width="12.625" style="1"/>
    <col min="2565" max="2567" width="9" style="1"/>
    <col min="2568" max="2568" width="12.625" style="1"/>
    <col min="2569" max="2571" width="9" style="1"/>
    <col min="2572" max="2572" width="12.625" style="1"/>
    <col min="2573" max="2575" width="9" style="1"/>
    <col min="2576" max="2576" width="12.625" style="1"/>
    <col min="2577" max="2579" width="9" style="1"/>
    <col min="2580" max="2580" width="12.625" style="1"/>
    <col min="2581" max="2583" width="9" style="1"/>
    <col min="2584" max="2584" width="12.625" style="1"/>
    <col min="2585" max="2587" width="9" style="1"/>
    <col min="2588" max="2588" width="12.625" style="1"/>
    <col min="2589" max="2591" width="9" style="1"/>
    <col min="2592" max="2592" width="12.625" style="1"/>
    <col min="2593" max="2595" width="9" style="1"/>
    <col min="2596" max="2596" width="12.625" style="1"/>
    <col min="2597" max="2599" width="9" style="1"/>
    <col min="2600" max="2600" width="12.625" style="1"/>
    <col min="2601" max="2603" width="9" style="1"/>
    <col min="2604" max="2604" width="12.625" style="1"/>
    <col min="2605" max="2607" width="9" style="1"/>
    <col min="2608" max="2608" width="12.625" style="1"/>
    <col min="2609" max="2611" width="9" style="1"/>
    <col min="2612" max="2612" width="12.625" style="1"/>
    <col min="2613" max="2615" width="9" style="1"/>
    <col min="2616" max="2616" width="12.625" style="1"/>
    <col min="2617" max="2619" width="9" style="1"/>
    <col min="2620" max="2620" width="12.625" style="1"/>
    <col min="2621" max="2623" width="9" style="1"/>
    <col min="2624" max="2624" width="12.625" style="1"/>
    <col min="2625" max="2627" width="9" style="1"/>
    <col min="2628" max="2628" width="12.625" style="1"/>
    <col min="2629" max="2631" width="9" style="1"/>
    <col min="2632" max="2632" width="12.625" style="1"/>
    <col min="2633" max="2635" width="9" style="1"/>
    <col min="2636" max="2636" width="12.625" style="1"/>
    <col min="2637" max="2639" width="9" style="1"/>
    <col min="2640" max="2640" width="12.625" style="1"/>
    <col min="2641" max="2643" width="9" style="1"/>
    <col min="2644" max="2644" width="12.625" style="1"/>
    <col min="2645" max="2647" width="9" style="1"/>
    <col min="2648" max="2648" width="12.625" style="1"/>
    <col min="2649" max="2651" width="9" style="1"/>
    <col min="2652" max="2652" width="12.625" style="1"/>
    <col min="2653" max="2655" width="9" style="1"/>
    <col min="2656" max="2656" width="12.625" style="1"/>
    <col min="2657" max="2659" width="9" style="1"/>
    <col min="2660" max="2660" width="12.625" style="1"/>
    <col min="2661" max="2663" width="9" style="1"/>
    <col min="2664" max="2664" width="12.625" style="1"/>
    <col min="2665" max="2667" width="9" style="1"/>
    <col min="2668" max="2668" width="12.625" style="1"/>
    <col min="2669" max="2671" width="9" style="1"/>
    <col min="2672" max="2672" width="12.625" style="1"/>
    <col min="2673" max="2675" width="9" style="1"/>
    <col min="2676" max="2676" width="12.625" style="1"/>
    <col min="2677" max="2679" width="9" style="1"/>
    <col min="2680" max="2680" width="12.625" style="1"/>
    <col min="2681" max="2683" width="9" style="1"/>
    <col min="2684" max="2684" width="12.625" style="1"/>
    <col min="2685" max="2687" width="9" style="1"/>
    <col min="2688" max="2688" width="12.625" style="1"/>
    <col min="2689" max="2691" width="9" style="1"/>
    <col min="2692" max="2692" width="12.625" style="1"/>
    <col min="2693" max="2695" width="9" style="1"/>
    <col min="2696" max="2696" width="12.625" style="1"/>
    <col min="2697" max="2699" width="9" style="1"/>
    <col min="2700" max="2700" width="12.625" style="1"/>
    <col min="2701" max="2703" width="9" style="1"/>
    <col min="2704" max="2704" width="12.625" style="1"/>
    <col min="2705" max="2707" width="9" style="1"/>
    <col min="2708" max="2708" width="12.625" style="1"/>
    <col min="2709" max="2711" width="9" style="1"/>
    <col min="2712" max="2712" width="12.625" style="1"/>
    <col min="2713" max="2715" width="9" style="1"/>
    <col min="2716" max="2716" width="12.625" style="1"/>
    <col min="2717" max="2719" width="9" style="1"/>
    <col min="2720" max="2720" width="12.625" style="1"/>
    <col min="2721" max="2723" width="9" style="1"/>
    <col min="2724" max="2724" width="12.625" style="1"/>
    <col min="2725" max="2727" width="9" style="1"/>
    <col min="2728" max="2728" width="12.625" style="1"/>
    <col min="2729" max="2731" width="9" style="1"/>
    <col min="2732" max="2732" width="12.625" style="1"/>
    <col min="2733" max="2735" width="9" style="1"/>
    <col min="2736" max="2736" width="12.625" style="1"/>
    <col min="2737" max="2739" width="9" style="1"/>
    <col min="2740" max="2740" width="12.625" style="1"/>
    <col min="2741" max="2743" width="9" style="1"/>
    <col min="2744" max="2744" width="12.625" style="1"/>
    <col min="2745" max="2747" width="9" style="1"/>
    <col min="2748" max="2748" width="12.625" style="1"/>
    <col min="2749" max="2751" width="9" style="1"/>
    <col min="2752" max="2752" width="12.625" style="1"/>
    <col min="2753" max="2755" width="9" style="1"/>
    <col min="2756" max="2756" width="12.625" style="1"/>
    <col min="2757" max="2759" width="9" style="1"/>
    <col min="2760" max="2760" width="12.625" style="1"/>
    <col min="2761" max="2763" width="9" style="1"/>
    <col min="2764" max="2764" width="12.625" style="1"/>
    <col min="2765" max="2767" width="9" style="1"/>
    <col min="2768" max="2768" width="12.625" style="1"/>
    <col min="2769" max="2771" width="9" style="1"/>
    <col min="2772" max="2772" width="12.625" style="1"/>
    <col min="2773" max="2775" width="9" style="1"/>
    <col min="2776" max="2776" width="12.625" style="1"/>
    <col min="2777" max="2779" width="9" style="1"/>
    <col min="2780" max="2780" width="12.625" style="1"/>
    <col min="2781" max="2783" width="9" style="1"/>
    <col min="2784" max="2784" width="12.625" style="1"/>
    <col min="2785" max="2787" width="9" style="1"/>
    <col min="2788" max="2788" width="12.625" style="1"/>
    <col min="2789" max="2791" width="9" style="1"/>
    <col min="2792" max="2792" width="12.625" style="1"/>
    <col min="2793" max="2795" width="9" style="1"/>
    <col min="2796" max="2796" width="12.625" style="1"/>
    <col min="2797" max="2799" width="9" style="1"/>
    <col min="2800" max="2800" width="12.625" style="1"/>
    <col min="2801" max="2803" width="9" style="1"/>
    <col min="2804" max="2804" width="12.625" style="1"/>
    <col min="2805" max="2807" width="9" style="1"/>
    <col min="2808" max="2808" width="12.625" style="1"/>
    <col min="2809" max="2811" width="9" style="1"/>
    <col min="2812" max="2812" width="12.625" style="1"/>
    <col min="2813" max="2815" width="9" style="1"/>
    <col min="2816" max="2816" width="12.625" style="1"/>
    <col min="2817" max="2819" width="9" style="1"/>
    <col min="2820" max="2820" width="12.625" style="1"/>
    <col min="2821" max="2823" width="9" style="1"/>
    <col min="2824" max="2824" width="12.625" style="1"/>
    <col min="2825" max="2827" width="9" style="1"/>
    <col min="2828" max="2828" width="12.625" style="1"/>
    <col min="2829" max="2831" width="9" style="1"/>
    <col min="2832" max="2832" width="12.625" style="1"/>
    <col min="2833" max="2835" width="9" style="1"/>
    <col min="2836" max="2836" width="12.625" style="1"/>
    <col min="2837" max="2839" width="9" style="1"/>
    <col min="2840" max="2840" width="12.625" style="1"/>
    <col min="2841" max="2843" width="9" style="1"/>
    <col min="2844" max="2844" width="12.625" style="1"/>
    <col min="2845" max="2847" width="9" style="1"/>
    <col min="2848" max="2848" width="12.625" style="1"/>
    <col min="2849" max="2851" width="9" style="1"/>
    <col min="2852" max="2852" width="12.625" style="1"/>
    <col min="2853" max="2855" width="9" style="1"/>
    <col min="2856" max="2856" width="12.625" style="1"/>
    <col min="2857" max="2859" width="9" style="1"/>
    <col min="2860" max="2860" width="12.625" style="1"/>
    <col min="2861" max="2863" width="9" style="1"/>
    <col min="2864" max="2864" width="12.625" style="1"/>
    <col min="2865" max="2867" width="9" style="1"/>
    <col min="2868" max="2868" width="12.625" style="1"/>
    <col min="2869" max="2871" width="9" style="1"/>
    <col min="2872" max="2872" width="12.625" style="1"/>
    <col min="2873" max="2875" width="9" style="1"/>
    <col min="2876" max="2876" width="12.625" style="1"/>
    <col min="2877" max="2879" width="9" style="1"/>
    <col min="2880" max="2880" width="12.625" style="1"/>
    <col min="2881" max="2883" width="9" style="1"/>
    <col min="2884" max="2884" width="12.625" style="1"/>
    <col min="2885" max="2887" width="9" style="1"/>
    <col min="2888" max="2888" width="12.625" style="1"/>
    <col min="2889" max="2891" width="9" style="1"/>
    <col min="2892" max="2892" width="12.625" style="1"/>
    <col min="2893" max="2895" width="9" style="1"/>
    <col min="2896" max="2896" width="12.625" style="1"/>
    <col min="2897" max="2899" width="9" style="1"/>
    <col min="2900" max="2900" width="12.625" style="1"/>
    <col min="2901" max="2903" width="9" style="1"/>
    <col min="2904" max="2904" width="12.625" style="1"/>
    <col min="2905" max="2907" width="9" style="1"/>
    <col min="2908" max="2908" width="12.625" style="1"/>
    <col min="2909" max="2911" width="9" style="1"/>
    <col min="2912" max="2912" width="12.625" style="1"/>
    <col min="2913" max="2915" width="9" style="1"/>
    <col min="2916" max="2916" width="12.625" style="1"/>
    <col min="2917" max="2919" width="9" style="1"/>
    <col min="2920" max="2920" width="12.625" style="1"/>
    <col min="2921" max="2923" width="9" style="1"/>
    <col min="2924" max="2924" width="12.625" style="1"/>
    <col min="2925" max="2927" width="9" style="1"/>
    <col min="2928" max="2928" width="12.625" style="1"/>
    <col min="2929" max="2931" width="9" style="1"/>
    <col min="2932" max="2932" width="12.625" style="1"/>
    <col min="2933" max="2935" width="9" style="1"/>
    <col min="2936" max="2936" width="12.625" style="1"/>
    <col min="2937" max="2939" width="9" style="1"/>
    <col min="2940" max="2940" width="12.625" style="1"/>
    <col min="2941" max="2943" width="9" style="1"/>
    <col min="2944" max="2944" width="12.625" style="1"/>
    <col min="2945" max="2947" width="9" style="1"/>
    <col min="2948" max="2948" width="12.625" style="1"/>
    <col min="2949" max="2951" width="9" style="1"/>
    <col min="2952" max="2952" width="12.625" style="1"/>
    <col min="2953" max="2955" width="9" style="1"/>
    <col min="2956" max="2956" width="12.625" style="1"/>
    <col min="2957" max="2959" width="9" style="1"/>
    <col min="2960" max="2960" width="12.625" style="1"/>
    <col min="2961" max="2963" width="9" style="1"/>
    <col min="2964" max="2964" width="12.625" style="1"/>
    <col min="2965" max="2967" width="9" style="1"/>
    <col min="2968" max="2968" width="12.625" style="1"/>
    <col min="2969" max="2971" width="9" style="1"/>
    <col min="2972" max="2972" width="12.625" style="1"/>
    <col min="2973" max="2975" width="9" style="1"/>
    <col min="2976" max="2976" width="12.625" style="1"/>
    <col min="2977" max="2979" width="9" style="1"/>
    <col min="2980" max="2980" width="12.625" style="1"/>
    <col min="2981" max="2983" width="9" style="1"/>
    <col min="2984" max="2984" width="12.625" style="1"/>
    <col min="2985" max="2987" width="9" style="1"/>
    <col min="2988" max="2988" width="12.625" style="1"/>
    <col min="2989" max="2991" width="9" style="1"/>
    <col min="2992" max="2992" width="12.625" style="1"/>
    <col min="2993" max="2995" width="9" style="1"/>
    <col min="2996" max="2996" width="12.625" style="1"/>
    <col min="2997" max="2999" width="9" style="1"/>
    <col min="3000" max="3000" width="12.625" style="1"/>
    <col min="3001" max="3003" width="9" style="1"/>
    <col min="3004" max="3004" width="12.625" style="1"/>
    <col min="3005" max="3007" width="9" style="1"/>
    <col min="3008" max="3008" width="12.625" style="1"/>
    <col min="3009" max="3011" width="9" style="1"/>
    <col min="3012" max="3012" width="12.625" style="1"/>
    <col min="3013" max="3015" width="9" style="1"/>
    <col min="3016" max="3016" width="12.625" style="1"/>
    <col min="3017" max="3019" width="9" style="1"/>
    <col min="3020" max="3020" width="12.625" style="1"/>
    <col min="3021" max="3023" width="9" style="1"/>
    <col min="3024" max="3024" width="12.625" style="1"/>
    <col min="3025" max="3027" width="9" style="1"/>
    <col min="3028" max="3028" width="12.625" style="1"/>
    <col min="3029" max="3031" width="9" style="1"/>
    <col min="3032" max="3032" width="12.625" style="1"/>
    <col min="3033" max="3035" width="9" style="1"/>
    <col min="3036" max="3036" width="12.625" style="1"/>
    <col min="3037" max="3039" width="9" style="1"/>
    <col min="3040" max="3040" width="12.625" style="1"/>
    <col min="3041" max="3043" width="9" style="1"/>
    <col min="3044" max="3044" width="12.625" style="1"/>
    <col min="3045" max="3047" width="9" style="1"/>
    <col min="3048" max="3048" width="12.625" style="1"/>
    <col min="3049" max="3051" width="9" style="1"/>
    <col min="3052" max="3052" width="12.625" style="1"/>
    <col min="3053" max="3055" width="9" style="1"/>
    <col min="3056" max="3056" width="12.625" style="1"/>
    <col min="3057" max="3059" width="9" style="1"/>
    <col min="3060" max="3060" width="12.625" style="1"/>
    <col min="3061" max="3063" width="9" style="1"/>
    <col min="3064" max="3064" width="12.625" style="1"/>
    <col min="3065" max="3067" width="9" style="1"/>
    <col min="3068" max="3068" width="12.625" style="1"/>
    <col min="3069" max="3071" width="9" style="1"/>
    <col min="3072" max="3072" width="12.625" style="1"/>
    <col min="3073" max="3075" width="9" style="1"/>
    <col min="3076" max="3076" width="12.625" style="1"/>
    <col min="3077" max="3079" width="9" style="1"/>
    <col min="3080" max="3080" width="12.625" style="1"/>
    <col min="3081" max="3083" width="9" style="1"/>
    <col min="3084" max="3084" width="12.625" style="1"/>
    <col min="3085" max="3087" width="9" style="1"/>
    <col min="3088" max="3088" width="12.625" style="1"/>
    <col min="3089" max="3091" width="9" style="1"/>
    <col min="3092" max="3092" width="12.625" style="1"/>
    <col min="3093" max="3095" width="9" style="1"/>
    <col min="3096" max="3096" width="12.625" style="1"/>
    <col min="3097" max="3099" width="9" style="1"/>
    <col min="3100" max="3100" width="12.625" style="1"/>
    <col min="3101" max="3103" width="9" style="1"/>
    <col min="3104" max="3104" width="12.625" style="1"/>
    <col min="3105" max="3107" width="9" style="1"/>
    <col min="3108" max="3108" width="12.625" style="1"/>
    <col min="3109" max="3111" width="9" style="1"/>
    <col min="3112" max="3112" width="12.625" style="1"/>
    <col min="3113" max="3115" width="9" style="1"/>
    <col min="3116" max="3116" width="12.625" style="1"/>
    <col min="3117" max="3119" width="9" style="1"/>
    <col min="3120" max="3120" width="12.625" style="1"/>
    <col min="3121" max="3123" width="9" style="1"/>
    <col min="3124" max="3124" width="12.625" style="1"/>
    <col min="3125" max="3127" width="9" style="1"/>
    <col min="3128" max="3128" width="12.625" style="1"/>
    <col min="3129" max="3131" width="9" style="1"/>
    <col min="3132" max="3132" width="12.625" style="1"/>
    <col min="3133" max="3135" width="9" style="1"/>
    <col min="3136" max="3136" width="12.625" style="1"/>
    <col min="3137" max="3139" width="9" style="1"/>
    <col min="3140" max="3140" width="12.625" style="1"/>
    <col min="3141" max="3143" width="9" style="1"/>
    <col min="3144" max="3144" width="12.625" style="1"/>
    <col min="3145" max="3147" width="9" style="1"/>
    <col min="3148" max="3148" width="12.625" style="1"/>
    <col min="3149" max="3151" width="9" style="1"/>
    <col min="3152" max="3152" width="12.625" style="1"/>
    <col min="3153" max="3155" width="9" style="1"/>
    <col min="3156" max="3156" width="12.625" style="1"/>
    <col min="3157" max="3159" width="9" style="1"/>
    <col min="3160" max="3160" width="12.625" style="1"/>
    <col min="3161" max="3163" width="9" style="1"/>
    <col min="3164" max="3164" width="12.625" style="1"/>
    <col min="3165" max="3167" width="9" style="1"/>
    <col min="3168" max="3168" width="12.625" style="1"/>
    <col min="3169" max="3171" width="9" style="1"/>
    <col min="3172" max="3172" width="12.625" style="1"/>
    <col min="3173" max="3175" width="9" style="1"/>
    <col min="3176" max="3176" width="12.625" style="1"/>
    <col min="3177" max="3179" width="9" style="1"/>
    <col min="3180" max="3180" width="12.625" style="1"/>
    <col min="3181" max="3183" width="9" style="1"/>
    <col min="3184" max="3184" width="12.625" style="1"/>
    <col min="3185" max="3187" width="9" style="1"/>
    <col min="3188" max="3188" width="12.625" style="1"/>
    <col min="3189" max="3191" width="9" style="1"/>
    <col min="3192" max="3192" width="12.625" style="1"/>
    <col min="3193" max="3195" width="9" style="1"/>
    <col min="3196" max="3196" width="12.625" style="1"/>
    <col min="3197" max="3199" width="9" style="1"/>
    <col min="3200" max="3200" width="12.625" style="1"/>
    <col min="3201" max="3203" width="9" style="1"/>
    <col min="3204" max="3204" width="12.625" style="1"/>
    <col min="3205" max="3207" width="9" style="1"/>
    <col min="3208" max="3208" width="12.625" style="1"/>
    <col min="3209" max="3211" width="9" style="1"/>
    <col min="3212" max="3212" width="12.625" style="1"/>
    <col min="3213" max="3215" width="9" style="1"/>
    <col min="3216" max="3216" width="12.625" style="1"/>
    <col min="3217" max="3219" width="9" style="1"/>
    <col min="3220" max="3220" width="12.625" style="1"/>
    <col min="3221" max="3223" width="9" style="1"/>
    <col min="3224" max="3224" width="12.625" style="1"/>
    <col min="3225" max="3227" width="9" style="1"/>
    <col min="3228" max="3228" width="12.625" style="1"/>
    <col min="3229" max="3231" width="9" style="1"/>
    <col min="3232" max="3232" width="12.625" style="1"/>
    <col min="3233" max="3235" width="9" style="1"/>
    <col min="3236" max="3236" width="12.625" style="1"/>
    <col min="3237" max="3239" width="9" style="1"/>
    <col min="3240" max="3240" width="12.625" style="1"/>
    <col min="3241" max="3243" width="9" style="1"/>
    <col min="3244" max="3244" width="12.625" style="1"/>
    <col min="3245" max="3247" width="9" style="1"/>
    <col min="3248" max="3248" width="12.625" style="1"/>
    <col min="3249" max="3251" width="9" style="1"/>
    <col min="3252" max="3252" width="12.625" style="1"/>
    <col min="3253" max="3255" width="9" style="1"/>
    <col min="3256" max="3256" width="12.625" style="1"/>
    <col min="3257" max="3259" width="9" style="1"/>
    <col min="3260" max="3260" width="12.625" style="1"/>
    <col min="3261" max="3263" width="9" style="1"/>
    <col min="3264" max="3264" width="12.625" style="1"/>
    <col min="3265" max="3267" width="9" style="1"/>
    <col min="3268" max="3268" width="12.625" style="1"/>
    <col min="3269" max="3271" width="9" style="1"/>
    <col min="3272" max="3272" width="12.625" style="1"/>
    <col min="3273" max="3275" width="9" style="1"/>
    <col min="3276" max="3276" width="12.625" style="1"/>
    <col min="3277" max="3279" width="9" style="1"/>
    <col min="3280" max="3280" width="12.625" style="1"/>
    <col min="3281" max="3283" width="9" style="1"/>
    <col min="3284" max="3284" width="12.625" style="1"/>
    <col min="3285" max="3287" width="9" style="1"/>
    <col min="3288" max="3288" width="12.625" style="1"/>
    <col min="3289" max="3291" width="9" style="1"/>
    <col min="3292" max="3292" width="12.625" style="1"/>
    <col min="3293" max="3295" width="9" style="1"/>
    <col min="3296" max="3296" width="12.625" style="1"/>
    <col min="3297" max="3299" width="9" style="1"/>
    <col min="3300" max="3300" width="12.625" style="1"/>
    <col min="3301" max="3303" width="9" style="1"/>
    <col min="3304" max="3304" width="12.625" style="1"/>
    <col min="3305" max="3307" width="9" style="1"/>
    <col min="3308" max="3308" width="12.625" style="1"/>
    <col min="3309" max="3311" width="9" style="1"/>
    <col min="3312" max="3312" width="12.625" style="1"/>
    <col min="3313" max="3315" width="9" style="1"/>
    <col min="3316" max="3316" width="12.625" style="1"/>
    <col min="3317" max="3319" width="9" style="1"/>
    <col min="3320" max="3320" width="12.625" style="1"/>
    <col min="3321" max="3323" width="9" style="1"/>
    <col min="3324" max="3324" width="12.625" style="1"/>
    <col min="3325" max="3327" width="9" style="1"/>
    <col min="3328" max="3328" width="12.625" style="1"/>
    <col min="3329" max="3331" width="9" style="1"/>
    <col min="3332" max="3332" width="12.625" style="1"/>
    <col min="3333" max="3335" width="9" style="1"/>
    <col min="3336" max="3336" width="12.625" style="1"/>
    <col min="3337" max="3339" width="9" style="1"/>
    <col min="3340" max="3340" width="12.625" style="1"/>
    <col min="3341" max="3343" width="9" style="1"/>
    <col min="3344" max="3344" width="12.625" style="1"/>
    <col min="3345" max="3347" width="9" style="1"/>
    <col min="3348" max="3348" width="12.625" style="1"/>
    <col min="3349" max="3351" width="9" style="1"/>
    <col min="3352" max="3352" width="12.625" style="1"/>
    <col min="3353" max="3355" width="9" style="1"/>
    <col min="3356" max="3356" width="12.625" style="1"/>
    <col min="3357" max="3359" width="9" style="1"/>
    <col min="3360" max="3360" width="12.625" style="1"/>
    <col min="3361" max="3363" width="9" style="1"/>
    <col min="3364" max="3364" width="12.625" style="1"/>
    <col min="3365" max="3367" width="9" style="1"/>
    <col min="3368" max="3368" width="12.625" style="1"/>
    <col min="3369" max="3371" width="9" style="1"/>
    <col min="3372" max="3372" width="12.625" style="1"/>
    <col min="3373" max="3375" width="9" style="1"/>
    <col min="3376" max="3376" width="12.625" style="1"/>
    <col min="3377" max="3379" width="9" style="1"/>
    <col min="3380" max="3380" width="12.625" style="1"/>
    <col min="3381" max="3383" width="9" style="1"/>
    <col min="3384" max="3384" width="12.625" style="1"/>
    <col min="3385" max="3387" width="9" style="1"/>
    <col min="3388" max="3388" width="12.625" style="1"/>
    <col min="3389" max="3391" width="9" style="1"/>
    <col min="3392" max="3392" width="12.625" style="1"/>
    <col min="3393" max="3395" width="9" style="1"/>
    <col min="3396" max="3396" width="12.625" style="1"/>
    <col min="3397" max="3399" width="9" style="1"/>
    <col min="3400" max="3400" width="12.625" style="1"/>
    <col min="3401" max="3403" width="9" style="1"/>
    <col min="3404" max="3404" width="12.625" style="1"/>
    <col min="3405" max="3407" width="9" style="1"/>
    <col min="3408" max="3408" width="12.625" style="1"/>
    <col min="3409" max="3411" width="9" style="1"/>
    <col min="3412" max="3412" width="12.625" style="1"/>
    <col min="3413" max="3415" width="9" style="1"/>
    <col min="3416" max="3416" width="12.625" style="1"/>
    <col min="3417" max="3419" width="9" style="1"/>
    <col min="3420" max="3420" width="12.625" style="1"/>
    <col min="3421" max="3423" width="9" style="1"/>
    <col min="3424" max="3424" width="12.625" style="1"/>
    <col min="3425" max="3427" width="9" style="1"/>
    <col min="3428" max="3428" width="12.625" style="1"/>
    <col min="3429" max="3431" width="9" style="1"/>
    <col min="3432" max="3432" width="12.625" style="1"/>
    <col min="3433" max="3435" width="9" style="1"/>
    <col min="3436" max="3436" width="12.625" style="1"/>
    <col min="3437" max="3439" width="9" style="1"/>
    <col min="3440" max="3440" width="12.625" style="1"/>
    <col min="3441" max="3443" width="9" style="1"/>
    <col min="3444" max="3444" width="12.625" style="1"/>
    <col min="3445" max="3447" width="9" style="1"/>
    <col min="3448" max="3448" width="12.625" style="1"/>
    <col min="3449" max="3451" width="9" style="1"/>
    <col min="3452" max="3452" width="12.625" style="1"/>
    <col min="3453" max="3455" width="9" style="1"/>
    <col min="3456" max="3456" width="12.625" style="1"/>
    <col min="3457" max="3459" width="9" style="1"/>
    <col min="3460" max="3460" width="12.625" style="1"/>
    <col min="3461" max="3463" width="9" style="1"/>
    <col min="3464" max="3464" width="12.625" style="1"/>
    <col min="3465" max="3467" width="9" style="1"/>
    <col min="3468" max="3468" width="12.625" style="1"/>
    <col min="3469" max="3471" width="9" style="1"/>
    <col min="3472" max="3472" width="12.625" style="1"/>
    <col min="3473" max="3475" width="9" style="1"/>
    <col min="3476" max="3476" width="12.625" style="1"/>
    <col min="3477" max="3479" width="9" style="1"/>
    <col min="3480" max="3480" width="12.625" style="1"/>
    <col min="3481" max="3483" width="9" style="1"/>
    <col min="3484" max="3484" width="12.625" style="1"/>
    <col min="3485" max="3487" width="9" style="1"/>
    <col min="3488" max="3488" width="12.625" style="1"/>
    <col min="3489" max="3491" width="9" style="1"/>
    <col min="3492" max="3492" width="12.625" style="1"/>
    <col min="3493" max="3495" width="9" style="1"/>
    <col min="3496" max="3496" width="12.625" style="1"/>
    <col min="3497" max="3499" width="9" style="1"/>
    <col min="3500" max="3500" width="12.625" style="1"/>
    <col min="3501" max="3503" width="9" style="1"/>
    <col min="3504" max="3504" width="12.625" style="1"/>
    <col min="3505" max="3507" width="9" style="1"/>
    <col min="3508" max="3508" width="12.625" style="1"/>
    <col min="3509" max="3511" width="9" style="1"/>
    <col min="3512" max="3512" width="12.625" style="1"/>
    <col min="3513" max="3515" width="9" style="1"/>
    <col min="3516" max="3516" width="12.625" style="1"/>
    <col min="3517" max="3519" width="9" style="1"/>
    <col min="3520" max="3520" width="12.625" style="1"/>
    <col min="3521" max="3523" width="9" style="1"/>
    <col min="3524" max="3524" width="12.625" style="1"/>
    <col min="3525" max="3527" width="9" style="1"/>
    <col min="3528" max="3528" width="12.625" style="1"/>
    <col min="3529" max="3531" width="9" style="1"/>
    <col min="3532" max="3532" width="12.625" style="1"/>
    <col min="3533" max="3535" width="9" style="1"/>
    <col min="3536" max="3536" width="12.625" style="1"/>
    <col min="3537" max="3539" width="9" style="1"/>
    <col min="3540" max="3540" width="12.625" style="1"/>
    <col min="3541" max="3543" width="9" style="1"/>
    <col min="3544" max="3544" width="12.625" style="1"/>
    <col min="3545" max="3547" width="9" style="1"/>
    <col min="3548" max="3548" width="12.625" style="1"/>
    <col min="3549" max="3551" width="9" style="1"/>
    <col min="3552" max="3552" width="12.625" style="1"/>
    <col min="3553" max="3555" width="9" style="1"/>
    <col min="3556" max="3556" width="12.625" style="1"/>
    <col min="3557" max="3559" width="9" style="1"/>
    <col min="3560" max="3560" width="12.625" style="1"/>
    <col min="3561" max="3563" width="9" style="1"/>
    <col min="3564" max="3564" width="12.625" style="1"/>
    <col min="3565" max="3567" width="9" style="1"/>
    <col min="3568" max="3568" width="12.625" style="1"/>
    <col min="3569" max="3571" width="9" style="1"/>
    <col min="3572" max="3572" width="12.625" style="1"/>
    <col min="3573" max="3575" width="9" style="1"/>
    <col min="3576" max="3576" width="12.625" style="1"/>
    <col min="3577" max="3579" width="9" style="1"/>
    <col min="3580" max="3580" width="12.625" style="1"/>
    <col min="3581" max="3583" width="9" style="1"/>
    <col min="3584" max="3584" width="12.625" style="1"/>
    <col min="3585" max="3587" width="9" style="1"/>
    <col min="3588" max="3588" width="12.625" style="1"/>
    <col min="3589" max="3591" width="9" style="1"/>
    <col min="3592" max="3592" width="12.625" style="1"/>
    <col min="3593" max="3595" width="9" style="1"/>
    <col min="3596" max="3596" width="12.625" style="1"/>
    <col min="3597" max="3599" width="9" style="1"/>
    <col min="3600" max="3600" width="12.625" style="1"/>
    <col min="3601" max="3603" width="9" style="1"/>
    <col min="3604" max="3604" width="12.625" style="1"/>
    <col min="3605" max="3607" width="9" style="1"/>
    <col min="3608" max="3608" width="12.625" style="1"/>
    <col min="3609" max="3611" width="9" style="1"/>
    <col min="3612" max="3612" width="12.625" style="1"/>
    <col min="3613" max="3615" width="9" style="1"/>
    <col min="3616" max="3616" width="12.625" style="1"/>
    <col min="3617" max="3619" width="9" style="1"/>
    <col min="3620" max="3620" width="12.625" style="1"/>
    <col min="3621" max="3623" width="9" style="1"/>
    <col min="3624" max="3624" width="12.625" style="1"/>
    <col min="3625" max="3627" width="9" style="1"/>
    <col min="3628" max="3628" width="12.625" style="1"/>
    <col min="3629" max="3631" width="9" style="1"/>
    <col min="3632" max="3632" width="12.625" style="1"/>
    <col min="3633" max="3635" width="9" style="1"/>
    <col min="3636" max="3636" width="12.625" style="1"/>
    <col min="3637" max="3639" width="9" style="1"/>
    <col min="3640" max="3640" width="12.625" style="1"/>
    <col min="3641" max="3643" width="9" style="1"/>
    <col min="3644" max="3644" width="12.625" style="1"/>
    <col min="3645" max="3647" width="9" style="1"/>
    <col min="3648" max="3648" width="12.625" style="1"/>
    <col min="3649" max="3651" width="9" style="1"/>
    <col min="3652" max="3652" width="12.625" style="1"/>
    <col min="3653" max="3655" width="9" style="1"/>
    <col min="3656" max="3656" width="12.625" style="1"/>
    <col min="3657" max="3659" width="9" style="1"/>
    <col min="3660" max="3660" width="12.625" style="1"/>
    <col min="3661" max="3663" width="9" style="1"/>
    <col min="3664" max="3664" width="12.625" style="1"/>
    <col min="3665" max="3667" width="9" style="1"/>
    <col min="3668" max="3668" width="12.625" style="1"/>
    <col min="3669" max="3671" width="9" style="1"/>
    <col min="3672" max="3672" width="12.625" style="1"/>
    <col min="3673" max="3675" width="9" style="1"/>
    <col min="3676" max="3676" width="12.625" style="1"/>
    <col min="3677" max="3679" width="9" style="1"/>
    <col min="3680" max="3680" width="12.625" style="1"/>
    <col min="3681" max="3683" width="9" style="1"/>
    <col min="3684" max="3684" width="12.625" style="1"/>
    <col min="3685" max="3687" width="9" style="1"/>
    <col min="3688" max="3688" width="12.625" style="1"/>
    <col min="3689" max="3691" width="9" style="1"/>
    <col min="3692" max="3692" width="12.625" style="1"/>
    <col min="3693" max="3695" width="9" style="1"/>
    <col min="3696" max="3696" width="12.625" style="1"/>
    <col min="3697" max="3699" width="9" style="1"/>
    <col min="3700" max="3700" width="12.625" style="1"/>
    <col min="3701" max="3703" width="9" style="1"/>
    <col min="3704" max="3704" width="12.625" style="1"/>
    <col min="3705" max="3707" width="9" style="1"/>
    <col min="3708" max="3708" width="12.625" style="1"/>
    <col min="3709" max="3711" width="9" style="1"/>
    <col min="3712" max="3712" width="12.625" style="1"/>
    <col min="3713" max="3715" width="9" style="1"/>
    <col min="3716" max="3716" width="12.625" style="1"/>
    <col min="3717" max="3719" width="9" style="1"/>
    <col min="3720" max="3720" width="12.625" style="1"/>
    <col min="3721" max="3723" width="9" style="1"/>
    <col min="3724" max="3724" width="12.625" style="1"/>
    <col min="3725" max="3727" width="9" style="1"/>
    <col min="3728" max="3728" width="12.625" style="1"/>
    <col min="3729" max="3731" width="9" style="1"/>
    <col min="3732" max="3732" width="12.625" style="1"/>
    <col min="3733" max="3735" width="9" style="1"/>
    <col min="3736" max="3736" width="12.625" style="1"/>
    <col min="3737" max="3739" width="9" style="1"/>
    <col min="3740" max="3740" width="12.625" style="1"/>
    <col min="3741" max="3743" width="9" style="1"/>
    <col min="3744" max="3744" width="12.625" style="1"/>
    <col min="3745" max="3747" width="9" style="1"/>
    <col min="3748" max="3748" width="12.625" style="1"/>
    <col min="3749" max="3751" width="9" style="1"/>
    <col min="3752" max="3752" width="12.625" style="1"/>
    <col min="3753" max="3755" width="9" style="1"/>
    <col min="3756" max="3756" width="12.625" style="1"/>
    <col min="3757" max="3759" width="9" style="1"/>
    <col min="3760" max="3760" width="12.625" style="1"/>
    <col min="3761" max="3763" width="9" style="1"/>
    <col min="3764" max="3764" width="12.625" style="1"/>
    <col min="3765" max="3767" width="9" style="1"/>
    <col min="3768" max="3768" width="12.625" style="1"/>
    <col min="3769" max="3771" width="9" style="1"/>
    <col min="3772" max="3772" width="12.625" style="1"/>
    <col min="3773" max="3775" width="9" style="1"/>
    <col min="3776" max="3776" width="12.625" style="1"/>
    <col min="3777" max="3779" width="9" style="1"/>
    <col min="3780" max="3780" width="12.625" style="1"/>
    <col min="3781" max="3783" width="9" style="1"/>
    <col min="3784" max="3784" width="12.625" style="1"/>
    <col min="3785" max="3787" width="9" style="1"/>
    <col min="3788" max="3788" width="12.625" style="1"/>
    <col min="3789" max="3791" width="9" style="1"/>
    <col min="3792" max="3792" width="12.625" style="1"/>
    <col min="3793" max="3795" width="9" style="1"/>
    <col min="3796" max="3796" width="12.625" style="1"/>
    <col min="3797" max="3799" width="9" style="1"/>
    <col min="3800" max="3800" width="12.625" style="1"/>
    <col min="3801" max="3803" width="9" style="1"/>
    <col min="3804" max="3804" width="12.625" style="1"/>
    <col min="3805" max="3807" width="9" style="1"/>
    <col min="3808" max="3808" width="12.625" style="1"/>
    <col min="3809" max="3811" width="9" style="1"/>
    <col min="3812" max="3812" width="12.625" style="1"/>
    <col min="3813" max="3815" width="9" style="1"/>
    <col min="3816" max="3816" width="12.625" style="1"/>
    <col min="3817" max="3819" width="9" style="1"/>
    <col min="3820" max="3820" width="12.625" style="1"/>
    <col min="3821" max="3823" width="9" style="1"/>
    <col min="3824" max="3824" width="12.625" style="1"/>
    <col min="3825" max="3827" width="9" style="1"/>
    <col min="3828" max="3828" width="12.625" style="1"/>
    <col min="3829" max="3831" width="9" style="1"/>
    <col min="3832" max="3832" width="12.625" style="1"/>
    <col min="3833" max="3835" width="9" style="1"/>
    <col min="3836" max="3836" width="12.625" style="1"/>
    <col min="3837" max="3839" width="9" style="1"/>
    <col min="3840" max="3840" width="12.625" style="1"/>
    <col min="3841" max="3843" width="9" style="1"/>
    <col min="3844" max="3844" width="12.625" style="1"/>
    <col min="3845" max="3847" width="9" style="1"/>
    <col min="3848" max="3848" width="12.625" style="1"/>
    <col min="3849" max="3851" width="9" style="1"/>
    <col min="3852" max="3852" width="12.625" style="1"/>
    <col min="3853" max="3855" width="9" style="1"/>
    <col min="3856" max="3856" width="12.625" style="1"/>
    <col min="3857" max="3859" width="9" style="1"/>
    <col min="3860" max="3860" width="12.625" style="1"/>
    <col min="3861" max="3863" width="9" style="1"/>
    <col min="3864" max="3864" width="12.625" style="1"/>
    <col min="3865" max="3867" width="9" style="1"/>
    <col min="3868" max="3868" width="12.625" style="1"/>
    <col min="3869" max="3871" width="9" style="1"/>
    <col min="3872" max="3872" width="12.625" style="1"/>
    <col min="3873" max="3875" width="9" style="1"/>
    <col min="3876" max="3876" width="12.625" style="1"/>
    <col min="3877" max="3879" width="9" style="1"/>
    <col min="3880" max="3880" width="12.625" style="1"/>
    <col min="3881" max="3883" width="9" style="1"/>
    <col min="3884" max="3884" width="12.625" style="1"/>
    <col min="3885" max="3887" width="9" style="1"/>
    <col min="3888" max="3888" width="12.625" style="1"/>
    <col min="3889" max="3891" width="9" style="1"/>
    <col min="3892" max="3892" width="12.625" style="1"/>
    <col min="3893" max="3895" width="9" style="1"/>
    <col min="3896" max="3896" width="12.625" style="1"/>
    <col min="3897" max="3899" width="9" style="1"/>
    <col min="3900" max="3900" width="12.625" style="1"/>
    <col min="3901" max="3903" width="9" style="1"/>
    <col min="3904" max="3904" width="12.625" style="1"/>
    <col min="3905" max="3907" width="9" style="1"/>
    <col min="3908" max="3908" width="12.625" style="1"/>
    <col min="3909" max="3911" width="9" style="1"/>
    <col min="3912" max="3912" width="12.625" style="1"/>
    <col min="3913" max="3915" width="9" style="1"/>
    <col min="3916" max="3916" width="12.625" style="1"/>
    <col min="3917" max="3919" width="9" style="1"/>
    <col min="3920" max="3920" width="12.625" style="1"/>
    <col min="3921" max="3923" width="9" style="1"/>
    <col min="3924" max="3924" width="12.625" style="1"/>
    <col min="3925" max="3927" width="9" style="1"/>
    <col min="3928" max="3928" width="12.625" style="1"/>
    <col min="3929" max="3931" width="9" style="1"/>
    <col min="3932" max="3932" width="12.625" style="1"/>
    <col min="3933" max="3935" width="9" style="1"/>
    <col min="3936" max="3936" width="12.625" style="1"/>
    <col min="3937" max="3939" width="9" style="1"/>
    <col min="3940" max="3940" width="12.625" style="1"/>
    <col min="3941" max="3943" width="9" style="1"/>
    <col min="3944" max="3944" width="12.625" style="1"/>
    <col min="3945" max="3947" width="9" style="1"/>
    <col min="3948" max="3948" width="12.625" style="1"/>
    <col min="3949" max="3951" width="9" style="1"/>
    <col min="3952" max="3952" width="12.625" style="1"/>
    <col min="3953" max="3955" width="9" style="1"/>
    <col min="3956" max="3956" width="12.625" style="1"/>
    <col min="3957" max="3959" width="9" style="1"/>
    <col min="3960" max="3960" width="12.625" style="1"/>
    <col min="3961" max="3963" width="9" style="1"/>
    <col min="3964" max="3964" width="12.625" style="1"/>
    <col min="3965" max="3967" width="9" style="1"/>
    <col min="3968" max="3968" width="12.625" style="1"/>
    <col min="3969" max="3971" width="9" style="1"/>
    <col min="3972" max="3972" width="12.625" style="1"/>
    <col min="3973" max="3975" width="9" style="1"/>
    <col min="3976" max="3976" width="12.625" style="1"/>
    <col min="3977" max="3979" width="9" style="1"/>
    <col min="3980" max="3980" width="12.625" style="1"/>
    <col min="3981" max="3983" width="9" style="1"/>
    <col min="3984" max="3984" width="12.625" style="1"/>
    <col min="3985" max="3987" width="9" style="1"/>
    <col min="3988" max="3988" width="12.625" style="1"/>
    <col min="3989" max="3991" width="9" style="1"/>
    <col min="3992" max="3992" width="12.625" style="1"/>
    <col min="3993" max="3995" width="9" style="1"/>
    <col min="3996" max="3996" width="12.625" style="1"/>
    <col min="3997" max="3999" width="9" style="1"/>
    <col min="4000" max="4000" width="12.625" style="1"/>
    <col min="4001" max="4003" width="9" style="1"/>
    <col min="4004" max="4004" width="12.625" style="1"/>
    <col min="4005" max="4007" width="9" style="1"/>
    <col min="4008" max="4008" width="12.625" style="1"/>
    <col min="4009" max="4011" width="9" style="1"/>
    <col min="4012" max="4012" width="12.625" style="1"/>
    <col min="4013" max="4015" width="9" style="1"/>
    <col min="4016" max="4016" width="12.625" style="1"/>
    <col min="4017" max="4019" width="9" style="1"/>
    <col min="4020" max="4020" width="12.625" style="1"/>
    <col min="4021" max="4023" width="9" style="1"/>
    <col min="4024" max="4024" width="12.625" style="1"/>
    <col min="4025" max="4027" width="9" style="1"/>
    <col min="4028" max="4028" width="12.625" style="1"/>
    <col min="4029" max="4031" width="9" style="1"/>
    <col min="4032" max="4032" width="12.625" style="1"/>
    <col min="4033" max="4035" width="9" style="1"/>
    <col min="4036" max="4036" width="12.625" style="1"/>
    <col min="4037" max="4039" width="9" style="1"/>
    <col min="4040" max="4040" width="12.625" style="1"/>
    <col min="4041" max="4043" width="9" style="1"/>
    <col min="4044" max="4044" width="12.625" style="1"/>
    <col min="4045" max="4047" width="9" style="1"/>
    <col min="4048" max="4048" width="12.625" style="1"/>
    <col min="4049" max="4051" width="9" style="1"/>
    <col min="4052" max="4052" width="12.625" style="1"/>
    <col min="4053" max="4055" width="9" style="1"/>
    <col min="4056" max="4056" width="12.625" style="1"/>
    <col min="4057" max="4059" width="9" style="1"/>
    <col min="4060" max="4060" width="12.625" style="1"/>
    <col min="4061" max="4063" width="9" style="1"/>
    <col min="4064" max="4064" width="12.625" style="1"/>
    <col min="4065" max="4067" width="9" style="1"/>
    <col min="4068" max="4068" width="12.625" style="1"/>
    <col min="4069" max="4071" width="9" style="1"/>
    <col min="4072" max="4072" width="12.625" style="1"/>
    <col min="4073" max="4075" width="9" style="1"/>
    <col min="4076" max="4076" width="12.625" style="1"/>
    <col min="4077" max="4079" width="9" style="1"/>
    <col min="4080" max="4080" width="12.625" style="1"/>
    <col min="4081" max="4083" width="9" style="1"/>
    <col min="4084" max="4084" width="12.625" style="1"/>
    <col min="4085" max="4087" width="9" style="1"/>
    <col min="4088" max="4088" width="12.625" style="1"/>
    <col min="4089" max="4091" width="9" style="1"/>
    <col min="4092" max="4092" width="12.625" style="1"/>
    <col min="4093" max="4095" width="9" style="1"/>
    <col min="4096" max="4096" width="12.625" style="1"/>
    <col min="4097" max="4099" width="9" style="1"/>
    <col min="4100" max="4100" width="12.625" style="1"/>
    <col min="4101" max="4103" width="9" style="1"/>
    <col min="4104" max="4104" width="12.625" style="1"/>
    <col min="4105" max="4107" width="9" style="1"/>
    <col min="4108" max="4108" width="12.625" style="1"/>
    <col min="4109" max="4111" width="9" style="1"/>
    <col min="4112" max="4112" width="12.625" style="1"/>
    <col min="4113" max="4115" width="9" style="1"/>
    <col min="4116" max="4116" width="12.625" style="1"/>
    <col min="4117" max="4119" width="9" style="1"/>
    <col min="4120" max="4120" width="12.625" style="1"/>
    <col min="4121" max="4123" width="9" style="1"/>
    <col min="4124" max="4124" width="12.625" style="1"/>
    <col min="4125" max="4127" width="9" style="1"/>
    <col min="4128" max="4128" width="12.625" style="1"/>
    <col min="4129" max="4131" width="9" style="1"/>
    <col min="4132" max="4132" width="12.625" style="1"/>
    <col min="4133" max="4135" width="9" style="1"/>
    <col min="4136" max="4136" width="12.625" style="1"/>
    <col min="4137" max="4139" width="9" style="1"/>
    <col min="4140" max="4140" width="12.625" style="1"/>
    <col min="4141" max="4143" width="9" style="1"/>
    <col min="4144" max="4144" width="12.625" style="1"/>
    <col min="4145" max="4147" width="9" style="1"/>
    <col min="4148" max="4148" width="12.625" style="1"/>
    <col min="4149" max="4151" width="9" style="1"/>
    <col min="4152" max="4152" width="12.625" style="1"/>
    <col min="4153" max="4155" width="9" style="1"/>
    <col min="4156" max="4156" width="12.625" style="1"/>
    <col min="4157" max="4159" width="9" style="1"/>
    <col min="4160" max="4160" width="12.625" style="1"/>
    <col min="4161" max="4163" width="9" style="1"/>
    <col min="4164" max="4164" width="12.625" style="1"/>
    <col min="4165" max="4167" width="9" style="1"/>
    <col min="4168" max="4168" width="12.625" style="1"/>
    <col min="4169" max="4171" width="9" style="1"/>
    <col min="4172" max="4172" width="12.625" style="1"/>
    <col min="4173" max="4175" width="9" style="1"/>
    <col min="4176" max="4176" width="12.625" style="1"/>
    <col min="4177" max="4179" width="9" style="1"/>
    <col min="4180" max="4180" width="12.625" style="1"/>
    <col min="4181" max="4183" width="9" style="1"/>
    <col min="4184" max="4184" width="12.625" style="1"/>
    <col min="4185" max="4187" width="9" style="1"/>
    <col min="4188" max="4188" width="12.625" style="1"/>
    <col min="4189" max="4191" width="9" style="1"/>
    <col min="4192" max="4192" width="12.625" style="1"/>
    <col min="4193" max="4195" width="9" style="1"/>
    <col min="4196" max="4196" width="12.625" style="1"/>
    <col min="4197" max="4199" width="9" style="1"/>
    <col min="4200" max="4200" width="12.625" style="1"/>
    <col min="4201" max="4203" width="9" style="1"/>
    <col min="4204" max="4204" width="12.625" style="1"/>
    <col min="4205" max="4207" width="9" style="1"/>
    <col min="4208" max="4208" width="12.625" style="1"/>
    <col min="4209" max="4211" width="9" style="1"/>
    <col min="4212" max="4212" width="12.625" style="1"/>
    <col min="4213" max="4215" width="9" style="1"/>
    <col min="4216" max="4216" width="12.625" style="1"/>
    <col min="4217" max="4219" width="9" style="1"/>
    <col min="4220" max="4220" width="12.625" style="1"/>
    <col min="4221" max="4223" width="9" style="1"/>
    <col min="4224" max="4224" width="12.625" style="1"/>
    <col min="4225" max="4227" width="9" style="1"/>
    <col min="4228" max="4228" width="12.625" style="1"/>
    <col min="4229" max="4231" width="9" style="1"/>
    <col min="4232" max="4232" width="12.625" style="1"/>
    <col min="4233" max="4235" width="9" style="1"/>
    <col min="4236" max="4236" width="12.625" style="1"/>
    <col min="4237" max="4239" width="9" style="1"/>
    <col min="4240" max="4240" width="12.625" style="1"/>
    <col min="4241" max="4243" width="9" style="1"/>
    <col min="4244" max="4244" width="12.625" style="1"/>
    <col min="4245" max="4247" width="9" style="1"/>
    <col min="4248" max="4248" width="12.625" style="1"/>
    <col min="4249" max="4251" width="9" style="1"/>
    <col min="4252" max="4252" width="12.625" style="1"/>
    <col min="4253" max="4255" width="9" style="1"/>
    <col min="4256" max="4256" width="12.625" style="1"/>
    <col min="4257" max="4259" width="9" style="1"/>
    <col min="4260" max="4260" width="12.625" style="1"/>
    <col min="4261" max="4263" width="9" style="1"/>
    <col min="4264" max="4264" width="12.625" style="1"/>
    <col min="4265" max="4267" width="9" style="1"/>
    <col min="4268" max="4268" width="12.625" style="1"/>
    <col min="4269" max="4271" width="9" style="1"/>
    <col min="4272" max="4272" width="12.625" style="1"/>
    <col min="4273" max="4275" width="9" style="1"/>
    <col min="4276" max="4276" width="12.625" style="1"/>
    <col min="4277" max="4279" width="9" style="1"/>
    <col min="4280" max="4280" width="12.625" style="1"/>
    <col min="4281" max="4283" width="9" style="1"/>
    <col min="4284" max="4284" width="12.625" style="1"/>
    <col min="4285" max="4287" width="9" style="1"/>
    <col min="4288" max="4288" width="12.625" style="1"/>
    <col min="4289" max="4291" width="9" style="1"/>
    <col min="4292" max="4292" width="12.625" style="1"/>
    <col min="4293" max="4295" width="9" style="1"/>
    <col min="4296" max="4296" width="12.625" style="1"/>
    <col min="4297" max="4299" width="9" style="1"/>
    <col min="4300" max="4300" width="12.625" style="1"/>
    <col min="4301" max="4303" width="9" style="1"/>
    <col min="4304" max="4304" width="12.625" style="1"/>
    <col min="4305" max="4307" width="9" style="1"/>
    <col min="4308" max="4308" width="12.625" style="1"/>
    <col min="4309" max="4311" width="9" style="1"/>
    <col min="4312" max="4312" width="12.625" style="1"/>
    <col min="4313" max="4315" width="9" style="1"/>
    <col min="4316" max="4316" width="12.625" style="1"/>
    <col min="4317" max="4319" width="9" style="1"/>
    <col min="4320" max="4320" width="12.625" style="1"/>
    <col min="4321" max="4323" width="9" style="1"/>
    <col min="4324" max="4324" width="12.625" style="1"/>
    <col min="4325" max="4327" width="9" style="1"/>
    <col min="4328" max="4328" width="12.625" style="1"/>
    <col min="4329" max="4331" width="9" style="1"/>
    <col min="4332" max="4332" width="12.625" style="1"/>
    <col min="4333" max="4335" width="9" style="1"/>
    <col min="4336" max="4336" width="12.625" style="1"/>
    <col min="4337" max="4339" width="9" style="1"/>
    <col min="4340" max="4340" width="12.625" style="1"/>
    <col min="4341" max="4343" width="9" style="1"/>
    <col min="4344" max="4344" width="12.625" style="1"/>
    <col min="4345" max="4347" width="9" style="1"/>
    <col min="4348" max="4348" width="12.625" style="1"/>
    <col min="4349" max="4351" width="9" style="1"/>
    <col min="4352" max="4352" width="12.625" style="1"/>
    <col min="4353" max="4355" width="9" style="1"/>
    <col min="4356" max="4356" width="12.625" style="1"/>
    <col min="4357" max="4359" width="9" style="1"/>
    <col min="4360" max="4360" width="12.625" style="1"/>
    <col min="4361" max="4363" width="9" style="1"/>
    <col min="4364" max="4364" width="12.625" style="1"/>
    <col min="4365" max="4367" width="9" style="1"/>
    <col min="4368" max="4368" width="12.625" style="1"/>
    <col min="4369" max="4371" width="9" style="1"/>
    <col min="4372" max="4372" width="12.625" style="1"/>
    <col min="4373" max="4375" width="9" style="1"/>
    <col min="4376" max="4376" width="12.625" style="1"/>
    <col min="4377" max="4379" width="9" style="1"/>
    <col min="4380" max="4380" width="12.625" style="1"/>
    <col min="4381" max="4383" width="9" style="1"/>
    <col min="4384" max="4384" width="12.625" style="1"/>
    <col min="4385" max="4387" width="9" style="1"/>
    <col min="4388" max="4388" width="12.625" style="1"/>
    <col min="4389" max="4391" width="9" style="1"/>
    <col min="4392" max="4392" width="12.625" style="1"/>
    <col min="4393" max="4395" width="9" style="1"/>
    <col min="4396" max="4396" width="12.625" style="1"/>
    <col min="4397" max="4399" width="9" style="1"/>
    <col min="4400" max="4400" width="12.625" style="1"/>
    <col min="4401" max="4403" width="9" style="1"/>
    <col min="4404" max="4404" width="12.625" style="1"/>
    <col min="4405" max="4407" width="9" style="1"/>
    <col min="4408" max="4408" width="12.625" style="1"/>
    <col min="4409" max="4411" width="9" style="1"/>
    <col min="4412" max="4412" width="12.625" style="1"/>
    <col min="4413" max="4415" width="9" style="1"/>
    <col min="4416" max="4416" width="12.625" style="1"/>
    <col min="4417" max="4419" width="9" style="1"/>
    <col min="4420" max="4420" width="12.625" style="1"/>
    <col min="4421" max="4423" width="9" style="1"/>
    <col min="4424" max="4424" width="12.625" style="1"/>
    <col min="4425" max="4427" width="9" style="1"/>
    <col min="4428" max="4428" width="12.625" style="1"/>
    <col min="4429" max="4431" width="9" style="1"/>
    <col min="4432" max="4432" width="12.625" style="1"/>
    <col min="4433" max="4435" width="9" style="1"/>
    <col min="4436" max="4436" width="12.625" style="1"/>
    <col min="4437" max="4439" width="9" style="1"/>
    <col min="4440" max="4440" width="12.625" style="1"/>
    <col min="4441" max="4443" width="9" style="1"/>
    <col min="4444" max="4444" width="12.625" style="1"/>
    <col min="4445" max="4447" width="9" style="1"/>
    <col min="4448" max="4448" width="12.625" style="1"/>
    <col min="4449" max="4451" width="9" style="1"/>
    <col min="4452" max="4452" width="12.625" style="1"/>
    <col min="4453" max="4455" width="9" style="1"/>
    <col min="4456" max="4456" width="12.625" style="1"/>
    <col min="4457" max="4459" width="9" style="1"/>
    <col min="4460" max="4460" width="12.625" style="1"/>
    <col min="4461" max="4463" width="9" style="1"/>
    <col min="4464" max="4464" width="12.625" style="1"/>
    <col min="4465" max="4467" width="9" style="1"/>
    <col min="4468" max="4468" width="12.625" style="1"/>
    <col min="4469" max="4471" width="9" style="1"/>
    <col min="4472" max="4472" width="12.625" style="1"/>
    <col min="4473" max="4475" width="9" style="1"/>
    <col min="4476" max="4476" width="12.625" style="1"/>
    <col min="4477" max="4479" width="9" style="1"/>
    <col min="4480" max="4480" width="12.625" style="1"/>
    <col min="4481" max="4483" width="9" style="1"/>
    <col min="4484" max="4484" width="12.625" style="1"/>
    <col min="4485" max="4487" width="9" style="1"/>
    <col min="4488" max="4488" width="12.625" style="1"/>
    <col min="4489" max="4491" width="9" style="1"/>
    <col min="4492" max="4492" width="12.625" style="1"/>
    <col min="4493" max="4495" width="9" style="1"/>
    <col min="4496" max="4496" width="12.625" style="1"/>
    <col min="4497" max="4499" width="9" style="1"/>
    <col min="4500" max="4500" width="12.625" style="1"/>
    <col min="4501" max="4503" width="9" style="1"/>
    <col min="4504" max="4504" width="12.625" style="1"/>
    <col min="4505" max="4507" width="9" style="1"/>
    <col min="4508" max="4508" width="12.625" style="1"/>
    <col min="4509" max="4511" width="9" style="1"/>
    <col min="4512" max="4512" width="12.625" style="1"/>
    <col min="4513" max="4515" width="9" style="1"/>
    <col min="4516" max="4516" width="12.625" style="1"/>
    <col min="4517" max="4519" width="9" style="1"/>
    <col min="4520" max="4520" width="12.625" style="1"/>
    <col min="4521" max="4523" width="9" style="1"/>
    <col min="4524" max="4524" width="12.625" style="1"/>
    <col min="4525" max="4527" width="9" style="1"/>
    <col min="4528" max="4528" width="12.625" style="1"/>
    <col min="4529" max="4531" width="9" style="1"/>
    <col min="4532" max="4532" width="12.625" style="1"/>
    <col min="4533" max="4535" width="9" style="1"/>
    <col min="4536" max="4536" width="12.625" style="1"/>
    <col min="4537" max="4539" width="9" style="1"/>
    <col min="4540" max="4540" width="12.625" style="1"/>
    <col min="4541" max="4543" width="9" style="1"/>
    <col min="4544" max="4544" width="12.625" style="1"/>
    <col min="4545" max="4547" width="9" style="1"/>
    <col min="4548" max="4548" width="12.625" style="1"/>
    <col min="4549" max="4551" width="9" style="1"/>
    <col min="4552" max="4552" width="12.625" style="1"/>
    <col min="4553" max="4555" width="9" style="1"/>
    <col min="4556" max="4556" width="12.625" style="1"/>
    <col min="4557" max="4559" width="9" style="1"/>
    <col min="4560" max="4560" width="12.625" style="1"/>
    <col min="4561" max="4563" width="9" style="1"/>
    <col min="4564" max="4564" width="12.625" style="1"/>
    <col min="4565" max="4567" width="9" style="1"/>
    <col min="4568" max="4568" width="12.625" style="1"/>
    <col min="4569" max="4571" width="9" style="1"/>
    <col min="4572" max="4572" width="12.625" style="1"/>
    <col min="4573" max="4575" width="9" style="1"/>
    <col min="4576" max="4576" width="12.625" style="1"/>
    <col min="4577" max="4579" width="9" style="1"/>
    <col min="4580" max="4580" width="12.625" style="1"/>
    <col min="4581" max="4583" width="9" style="1"/>
    <col min="4584" max="4584" width="12.625" style="1"/>
    <col min="4585" max="4587" width="9" style="1"/>
    <col min="4588" max="4588" width="12.625" style="1"/>
    <col min="4589" max="4591" width="9" style="1"/>
    <col min="4592" max="4592" width="12.625" style="1"/>
    <col min="4593" max="4595" width="9" style="1"/>
    <col min="4596" max="4596" width="12.625" style="1"/>
    <col min="4597" max="4599" width="9" style="1"/>
    <col min="4600" max="4600" width="12.625" style="1"/>
    <col min="4601" max="4603" width="9" style="1"/>
    <col min="4604" max="4604" width="12.625" style="1"/>
    <col min="4605" max="4607" width="9" style="1"/>
    <col min="4608" max="4608" width="12.625" style="1"/>
    <col min="4609" max="4611" width="9" style="1"/>
    <col min="4612" max="4612" width="12.625" style="1"/>
    <col min="4613" max="4615" width="9" style="1"/>
    <col min="4616" max="4616" width="12.625" style="1"/>
    <col min="4617" max="4619" width="9" style="1"/>
    <col min="4620" max="4620" width="12.625" style="1"/>
    <col min="4621" max="4623" width="9" style="1"/>
    <col min="4624" max="4624" width="12.625" style="1"/>
    <col min="4625" max="4627" width="9" style="1"/>
    <col min="4628" max="4628" width="12.625" style="1"/>
    <col min="4629" max="4631" width="9" style="1"/>
    <col min="4632" max="4632" width="12.625" style="1"/>
    <col min="4633" max="4635" width="9" style="1"/>
    <col min="4636" max="4636" width="12.625" style="1"/>
    <col min="4637" max="4639" width="9" style="1"/>
    <col min="4640" max="4640" width="12.625" style="1"/>
    <col min="4641" max="4643" width="9" style="1"/>
    <col min="4644" max="4644" width="12.625" style="1"/>
    <col min="4645" max="4647" width="9" style="1"/>
    <col min="4648" max="4648" width="12.625" style="1"/>
    <col min="4649" max="4651" width="9" style="1"/>
    <col min="4652" max="4652" width="12.625" style="1"/>
    <col min="4653" max="4655" width="9" style="1"/>
    <col min="4656" max="4656" width="12.625" style="1"/>
    <col min="4657" max="4659" width="9" style="1"/>
    <col min="4660" max="4660" width="12.625" style="1"/>
    <col min="4661" max="4663" width="9" style="1"/>
    <col min="4664" max="4664" width="12.625" style="1"/>
    <col min="4665" max="4667" width="9" style="1"/>
    <col min="4668" max="4668" width="12.625" style="1"/>
    <col min="4669" max="4671" width="9" style="1"/>
    <col min="4672" max="4672" width="12.625" style="1"/>
    <col min="4673" max="4675" width="9" style="1"/>
    <col min="4676" max="4676" width="12.625" style="1"/>
    <col min="4677" max="4679" width="9" style="1"/>
    <col min="4680" max="4680" width="12.625" style="1"/>
    <col min="4681" max="4683" width="9" style="1"/>
    <col min="4684" max="4684" width="12.625" style="1"/>
    <col min="4685" max="4687" width="9" style="1"/>
    <col min="4688" max="4688" width="12.625" style="1"/>
    <col min="4689" max="4691" width="9" style="1"/>
    <col min="4692" max="4692" width="12.625" style="1"/>
    <col min="4693" max="4695" width="9" style="1"/>
    <col min="4696" max="4696" width="12.625" style="1"/>
    <col min="4697" max="4699" width="9" style="1"/>
    <col min="4700" max="4700" width="12.625" style="1"/>
    <col min="4701" max="4703" width="9" style="1"/>
    <col min="4704" max="4704" width="12.625" style="1"/>
    <col min="4705" max="4707" width="9" style="1"/>
    <col min="4708" max="4708" width="12.625" style="1"/>
    <col min="4709" max="4711" width="9" style="1"/>
    <col min="4712" max="4712" width="12.625" style="1"/>
    <col min="4713" max="4715" width="9" style="1"/>
    <col min="4716" max="4716" width="12.625" style="1"/>
    <col min="4717" max="4719" width="9" style="1"/>
    <col min="4720" max="4720" width="12.625" style="1"/>
    <col min="4721" max="4723" width="9" style="1"/>
    <col min="4724" max="4724" width="12.625" style="1"/>
    <col min="4725" max="4727" width="9" style="1"/>
    <col min="4728" max="4728" width="12.625" style="1"/>
    <col min="4729" max="4731" width="9" style="1"/>
    <col min="4732" max="4732" width="12.625" style="1"/>
    <col min="4733" max="4735" width="9" style="1"/>
    <col min="4736" max="4736" width="12.625" style="1"/>
    <col min="4737" max="4739" width="9" style="1"/>
    <col min="4740" max="4740" width="12.625" style="1"/>
    <col min="4741" max="4743" width="9" style="1"/>
    <col min="4744" max="4744" width="12.625" style="1"/>
    <col min="4745" max="4747" width="9" style="1"/>
    <col min="4748" max="4748" width="12.625" style="1"/>
    <col min="4749" max="4751" width="9" style="1"/>
    <col min="4752" max="4752" width="12.625" style="1"/>
    <col min="4753" max="4755" width="9" style="1"/>
    <col min="4756" max="4756" width="12.625" style="1"/>
    <col min="4757" max="4759" width="9" style="1"/>
    <col min="4760" max="4760" width="12.625" style="1"/>
    <col min="4761" max="4763" width="9" style="1"/>
    <col min="4764" max="4764" width="12.625" style="1"/>
    <col min="4765" max="4767" width="9" style="1"/>
    <col min="4768" max="4768" width="12.625" style="1"/>
    <col min="4769" max="4771" width="9" style="1"/>
    <col min="4772" max="4772" width="12.625" style="1"/>
    <col min="4773" max="4775" width="9" style="1"/>
    <col min="4776" max="4776" width="12.625" style="1"/>
    <col min="4777" max="4779" width="9" style="1"/>
    <col min="4780" max="4780" width="12.625" style="1"/>
    <col min="4781" max="4783" width="9" style="1"/>
    <col min="4784" max="4784" width="12.625" style="1"/>
    <col min="4785" max="4787" width="9" style="1"/>
    <col min="4788" max="4788" width="12.625" style="1"/>
    <col min="4789" max="4791" width="9" style="1"/>
    <col min="4792" max="4792" width="12.625" style="1"/>
    <col min="4793" max="4795" width="9" style="1"/>
    <col min="4796" max="4796" width="12.625" style="1"/>
    <col min="4797" max="4799" width="9" style="1"/>
    <col min="4800" max="4800" width="12.625" style="1"/>
    <col min="4801" max="4803" width="9" style="1"/>
    <col min="4804" max="4804" width="12.625" style="1"/>
    <col min="4805" max="4807" width="9" style="1"/>
    <col min="4808" max="4808" width="12.625" style="1"/>
    <col min="4809" max="4811" width="9" style="1"/>
    <col min="4812" max="4812" width="12.625" style="1"/>
    <col min="4813" max="4815" width="9" style="1"/>
    <col min="4816" max="4816" width="12.625" style="1"/>
    <col min="4817" max="4819" width="9" style="1"/>
    <col min="4820" max="4820" width="12.625" style="1"/>
    <col min="4821" max="4823" width="9" style="1"/>
    <col min="4824" max="4824" width="12.625" style="1"/>
    <col min="4825" max="4827" width="9" style="1"/>
    <col min="4828" max="4828" width="12.625" style="1"/>
    <col min="4829" max="4831" width="9" style="1"/>
    <col min="4832" max="4832" width="12.625" style="1"/>
    <col min="4833" max="4835" width="9" style="1"/>
    <col min="4836" max="4836" width="12.625" style="1"/>
    <col min="4837" max="4839" width="9" style="1"/>
    <col min="4840" max="4840" width="12.625" style="1"/>
    <col min="4841" max="4843" width="9" style="1"/>
    <col min="4844" max="4844" width="12.625" style="1"/>
    <col min="4845" max="4847" width="9" style="1"/>
    <col min="4848" max="4848" width="12.625" style="1"/>
    <col min="4849" max="4851" width="9" style="1"/>
    <col min="4852" max="4852" width="12.625" style="1"/>
    <col min="4853" max="4855" width="9" style="1"/>
    <col min="4856" max="4856" width="12.625" style="1"/>
    <col min="4857" max="4859" width="9" style="1"/>
    <col min="4860" max="4860" width="12.625" style="1"/>
    <col min="4861" max="4863" width="9" style="1"/>
    <col min="4864" max="4864" width="12.625" style="1"/>
    <col min="4865" max="4867" width="9" style="1"/>
    <col min="4868" max="4868" width="12.625" style="1"/>
    <col min="4869" max="4871" width="9" style="1"/>
    <col min="4872" max="4872" width="12.625" style="1"/>
    <col min="4873" max="4875" width="9" style="1"/>
    <col min="4876" max="4876" width="12.625" style="1"/>
    <col min="4877" max="4879" width="9" style="1"/>
    <col min="4880" max="4880" width="12.625" style="1"/>
    <col min="4881" max="4883" width="9" style="1"/>
    <col min="4884" max="4884" width="12.625" style="1"/>
    <col min="4885" max="4887" width="9" style="1"/>
    <col min="4888" max="4888" width="12.625" style="1"/>
    <col min="4889" max="4891" width="9" style="1"/>
    <col min="4892" max="4892" width="12.625" style="1"/>
    <col min="4893" max="4895" width="9" style="1"/>
    <col min="4896" max="4896" width="12.625" style="1"/>
    <col min="4897" max="4899" width="9" style="1"/>
    <col min="4900" max="4900" width="12.625" style="1"/>
    <col min="4901" max="4903" width="9" style="1"/>
    <col min="4904" max="4904" width="12.625" style="1"/>
    <col min="4905" max="4907" width="9" style="1"/>
    <col min="4908" max="4908" width="12.625" style="1"/>
    <col min="4909" max="4911" width="9" style="1"/>
    <col min="4912" max="4912" width="12.625" style="1"/>
    <col min="4913" max="4915" width="9" style="1"/>
    <col min="4916" max="4916" width="12.625" style="1"/>
    <col min="4917" max="4919" width="9" style="1"/>
    <col min="4920" max="4920" width="12.625" style="1"/>
    <col min="4921" max="4923" width="9" style="1"/>
    <col min="4924" max="4924" width="12.625" style="1"/>
    <col min="4925" max="4927" width="9" style="1"/>
    <col min="4928" max="4928" width="12.625" style="1"/>
    <col min="4929" max="4931" width="9" style="1"/>
    <col min="4932" max="4932" width="12.625" style="1"/>
    <col min="4933" max="4935" width="9" style="1"/>
    <col min="4936" max="4936" width="12.625" style="1"/>
    <col min="4937" max="4939" width="9" style="1"/>
    <col min="4940" max="4940" width="12.625" style="1"/>
    <col min="4941" max="4943" width="9" style="1"/>
    <col min="4944" max="4944" width="12.625" style="1"/>
    <col min="4945" max="4947" width="9" style="1"/>
    <col min="4948" max="4948" width="12.625" style="1"/>
    <col min="4949" max="4951" width="9" style="1"/>
    <col min="4952" max="4952" width="12.625" style="1"/>
    <col min="4953" max="4955" width="9" style="1"/>
    <col min="4956" max="4956" width="12.625" style="1"/>
    <col min="4957" max="4959" width="9" style="1"/>
    <col min="4960" max="4960" width="12.625" style="1"/>
    <col min="4961" max="4963" width="9" style="1"/>
    <col min="4964" max="4964" width="12.625" style="1"/>
    <col min="4965" max="4967" width="9" style="1"/>
    <col min="4968" max="4968" width="12.625" style="1"/>
    <col min="4969" max="4971" width="9" style="1"/>
    <col min="4972" max="4972" width="12.625" style="1"/>
    <col min="4973" max="4975" width="9" style="1"/>
    <col min="4976" max="4976" width="12.625" style="1"/>
    <col min="4977" max="4979" width="9" style="1"/>
    <col min="4980" max="4980" width="12.625" style="1"/>
    <col min="4981" max="4983" width="9" style="1"/>
    <col min="4984" max="4984" width="12.625" style="1"/>
    <col min="4985" max="4987" width="9" style="1"/>
    <col min="4988" max="4988" width="12.625" style="1"/>
    <col min="4989" max="4991" width="9" style="1"/>
    <col min="4992" max="4992" width="12.625" style="1"/>
    <col min="4993" max="4995" width="9" style="1"/>
    <col min="4996" max="4996" width="12.625" style="1"/>
    <col min="4997" max="4999" width="9" style="1"/>
    <col min="5000" max="5000" width="12.625" style="1"/>
    <col min="5001" max="5003" width="9" style="1"/>
    <col min="5004" max="5004" width="12.625" style="1"/>
    <col min="5005" max="5007" width="9" style="1"/>
    <col min="5008" max="5008" width="12.625" style="1"/>
    <col min="5009" max="5011" width="9" style="1"/>
    <col min="5012" max="5012" width="12.625" style="1"/>
    <col min="5013" max="5015" width="9" style="1"/>
    <col min="5016" max="5016" width="12.625" style="1"/>
    <col min="5017" max="5019" width="9" style="1"/>
    <col min="5020" max="5020" width="12.625" style="1"/>
    <col min="5021" max="5023" width="9" style="1"/>
    <col min="5024" max="5024" width="12.625" style="1"/>
    <col min="5025" max="5027" width="9" style="1"/>
    <col min="5028" max="5028" width="12.625" style="1"/>
    <col min="5029" max="5031" width="9" style="1"/>
    <col min="5032" max="5032" width="12.625" style="1"/>
    <col min="5033" max="5035" width="9" style="1"/>
    <col min="5036" max="5036" width="12.625" style="1"/>
    <col min="5037" max="5039" width="9" style="1"/>
    <col min="5040" max="5040" width="12.625" style="1"/>
    <col min="5041" max="5043" width="9" style="1"/>
    <col min="5044" max="5044" width="12.625" style="1"/>
    <col min="5045" max="5047" width="9" style="1"/>
    <col min="5048" max="5048" width="12.625" style="1"/>
    <col min="5049" max="5051" width="9" style="1"/>
    <col min="5052" max="5052" width="12.625" style="1"/>
    <col min="5053" max="5055" width="9" style="1"/>
    <col min="5056" max="5056" width="12.625" style="1"/>
    <col min="5057" max="5059" width="9" style="1"/>
    <col min="5060" max="5060" width="12.625" style="1"/>
    <col min="5061" max="5063" width="9" style="1"/>
    <col min="5064" max="5064" width="12.625" style="1"/>
    <col min="5065" max="5067" width="9" style="1"/>
    <col min="5068" max="5068" width="12.625" style="1"/>
    <col min="5069" max="5071" width="9" style="1"/>
    <col min="5072" max="5072" width="12.625" style="1"/>
    <col min="5073" max="5075" width="9" style="1"/>
    <col min="5076" max="5076" width="12.625" style="1"/>
    <col min="5077" max="5079" width="9" style="1"/>
    <col min="5080" max="5080" width="12.625" style="1"/>
    <col min="5081" max="5083" width="9" style="1"/>
    <col min="5084" max="5084" width="12.625" style="1"/>
    <col min="5085" max="5087" width="9" style="1"/>
    <col min="5088" max="5088" width="12.625" style="1"/>
    <col min="5089" max="5091" width="9" style="1"/>
    <col min="5092" max="5092" width="12.625" style="1"/>
    <col min="5093" max="5095" width="9" style="1"/>
    <col min="5096" max="5096" width="12.625" style="1"/>
    <col min="5097" max="5099" width="9" style="1"/>
    <col min="5100" max="5100" width="12.625" style="1"/>
    <col min="5101" max="5103" width="9" style="1"/>
    <col min="5104" max="5104" width="12.625" style="1"/>
    <col min="5105" max="5107" width="9" style="1"/>
    <col min="5108" max="5108" width="12.625" style="1"/>
    <col min="5109" max="5111" width="9" style="1"/>
    <col min="5112" max="5112" width="12.625" style="1"/>
    <col min="5113" max="5115" width="9" style="1"/>
    <col min="5116" max="5116" width="12.625" style="1"/>
    <col min="5117" max="5119" width="9" style="1"/>
    <col min="5120" max="5120" width="12.625" style="1"/>
    <col min="5121" max="5123" width="9" style="1"/>
    <col min="5124" max="5124" width="12.625" style="1"/>
    <col min="5125" max="5127" width="9" style="1"/>
    <col min="5128" max="5128" width="12.625" style="1"/>
    <col min="5129" max="5131" width="9" style="1"/>
    <col min="5132" max="5132" width="12.625" style="1"/>
    <col min="5133" max="5135" width="9" style="1"/>
    <col min="5136" max="5136" width="12.625" style="1"/>
    <col min="5137" max="5139" width="9" style="1"/>
    <col min="5140" max="5140" width="12.625" style="1"/>
    <col min="5141" max="5143" width="9" style="1"/>
    <col min="5144" max="5144" width="12.625" style="1"/>
    <col min="5145" max="5147" width="9" style="1"/>
    <col min="5148" max="5148" width="12.625" style="1"/>
    <col min="5149" max="5151" width="9" style="1"/>
    <col min="5152" max="5152" width="12.625" style="1"/>
    <col min="5153" max="5155" width="9" style="1"/>
    <col min="5156" max="5156" width="12.625" style="1"/>
    <col min="5157" max="5159" width="9" style="1"/>
    <col min="5160" max="5160" width="12.625" style="1"/>
    <col min="5161" max="5163" width="9" style="1"/>
    <col min="5164" max="5164" width="12.625" style="1"/>
    <col min="5165" max="5167" width="9" style="1"/>
    <col min="5168" max="5168" width="12.625" style="1"/>
    <col min="5169" max="5171" width="9" style="1"/>
    <col min="5172" max="5172" width="12.625" style="1"/>
    <col min="5173" max="5175" width="9" style="1"/>
    <col min="5176" max="5176" width="12.625" style="1"/>
    <col min="5177" max="5179" width="9" style="1"/>
    <col min="5180" max="5180" width="12.625" style="1"/>
    <col min="5181" max="5183" width="9" style="1"/>
    <col min="5184" max="5184" width="12.625" style="1"/>
    <col min="5185" max="5187" width="9" style="1"/>
    <col min="5188" max="5188" width="12.625" style="1"/>
    <col min="5189" max="5191" width="9" style="1"/>
    <col min="5192" max="5192" width="12.625" style="1"/>
    <col min="5193" max="5195" width="9" style="1"/>
    <col min="5196" max="5196" width="12.625" style="1"/>
    <col min="5197" max="5199" width="9" style="1"/>
    <col min="5200" max="5200" width="12.625" style="1"/>
    <col min="5201" max="5203" width="9" style="1"/>
    <col min="5204" max="5204" width="12.625" style="1"/>
    <col min="5205" max="5207" width="9" style="1"/>
    <col min="5208" max="5208" width="12.625" style="1"/>
    <col min="5209" max="5211" width="9" style="1"/>
    <col min="5212" max="5212" width="12.625" style="1"/>
    <col min="5213" max="5215" width="9" style="1"/>
    <col min="5216" max="5216" width="12.625" style="1"/>
    <col min="5217" max="5219" width="9" style="1"/>
    <col min="5220" max="5220" width="12.625" style="1"/>
    <col min="5221" max="5223" width="9" style="1"/>
    <col min="5224" max="5224" width="12.625" style="1"/>
    <col min="5225" max="5227" width="9" style="1"/>
    <col min="5228" max="5228" width="12.625" style="1"/>
    <col min="5229" max="5231" width="9" style="1"/>
    <col min="5232" max="5232" width="12.625" style="1"/>
    <col min="5233" max="5235" width="9" style="1"/>
    <col min="5236" max="5236" width="12.625" style="1"/>
    <col min="5237" max="5239" width="9" style="1"/>
    <col min="5240" max="5240" width="12.625" style="1"/>
    <col min="5241" max="5243" width="9" style="1"/>
    <col min="5244" max="5244" width="12.625" style="1"/>
    <col min="5245" max="5247" width="9" style="1"/>
    <col min="5248" max="5248" width="12.625" style="1"/>
    <col min="5249" max="5251" width="9" style="1"/>
    <col min="5252" max="5252" width="12.625" style="1"/>
    <col min="5253" max="5255" width="9" style="1"/>
    <col min="5256" max="5256" width="12.625" style="1"/>
    <col min="5257" max="5259" width="9" style="1"/>
    <col min="5260" max="5260" width="12.625" style="1"/>
    <col min="5261" max="5263" width="9" style="1"/>
    <col min="5264" max="5264" width="12.625" style="1"/>
    <col min="5265" max="5267" width="9" style="1"/>
    <col min="5268" max="5268" width="12.625" style="1"/>
    <col min="5269" max="5271" width="9" style="1"/>
    <col min="5272" max="5272" width="12.625" style="1"/>
    <col min="5273" max="5275" width="9" style="1"/>
    <col min="5276" max="5276" width="12.625" style="1"/>
    <col min="5277" max="5279" width="9" style="1"/>
    <col min="5280" max="5280" width="12.625" style="1"/>
    <col min="5281" max="5283" width="9" style="1"/>
    <col min="5284" max="5284" width="12.625" style="1"/>
    <col min="5285" max="5287" width="9" style="1"/>
    <col min="5288" max="5288" width="12.625" style="1"/>
    <col min="5289" max="5291" width="9" style="1"/>
    <col min="5292" max="5292" width="12.625" style="1"/>
    <col min="5293" max="5295" width="9" style="1"/>
    <col min="5296" max="5296" width="12.625" style="1"/>
    <col min="5297" max="5299" width="9" style="1"/>
    <col min="5300" max="5300" width="12.625" style="1"/>
    <col min="5301" max="5303" width="9" style="1"/>
    <col min="5304" max="5304" width="12.625" style="1"/>
    <col min="5305" max="5307" width="9" style="1"/>
    <col min="5308" max="5308" width="12.625" style="1"/>
    <col min="5309" max="5311" width="9" style="1"/>
    <col min="5312" max="5312" width="12.625" style="1"/>
    <col min="5313" max="5315" width="9" style="1"/>
    <col min="5316" max="5316" width="12.625" style="1"/>
    <col min="5317" max="5319" width="9" style="1"/>
    <col min="5320" max="5320" width="12.625" style="1"/>
    <col min="5321" max="5323" width="9" style="1"/>
    <col min="5324" max="5324" width="12.625" style="1"/>
    <col min="5325" max="5327" width="9" style="1"/>
    <col min="5328" max="5328" width="12.625" style="1"/>
    <col min="5329" max="5331" width="9" style="1"/>
    <col min="5332" max="5332" width="12.625" style="1"/>
    <col min="5333" max="5335" width="9" style="1"/>
    <col min="5336" max="5336" width="12.625" style="1"/>
    <col min="5337" max="5339" width="9" style="1"/>
    <col min="5340" max="5340" width="12.625" style="1"/>
    <col min="5341" max="5343" width="9" style="1"/>
    <col min="5344" max="5344" width="12.625" style="1"/>
    <col min="5345" max="5347" width="9" style="1"/>
    <col min="5348" max="5348" width="12.625" style="1"/>
    <col min="5349" max="5351" width="9" style="1"/>
    <col min="5352" max="5352" width="12.625" style="1"/>
    <col min="5353" max="5355" width="9" style="1"/>
    <col min="5356" max="5356" width="12.625" style="1"/>
    <col min="5357" max="5359" width="9" style="1"/>
    <col min="5360" max="5360" width="12.625" style="1"/>
    <col min="5361" max="5363" width="9" style="1"/>
    <col min="5364" max="5364" width="12.625" style="1"/>
    <col min="5365" max="5367" width="9" style="1"/>
    <col min="5368" max="5368" width="12.625" style="1"/>
    <col min="5369" max="5371" width="9" style="1"/>
    <col min="5372" max="5372" width="12.625" style="1"/>
    <col min="5373" max="5375" width="9" style="1"/>
    <col min="5376" max="5376" width="12.625" style="1"/>
    <col min="5377" max="5379" width="9" style="1"/>
    <col min="5380" max="5380" width="12.625" style="1"/>
    <col min="5381" max="5383" width="9" style="1"/>
    <col min="5384" max="5384" width="12.625" style="1"/>
    <col min="5385" max="5387" width="9" style="1"/>
    <col min="5388" max="5388" width="12.625" style="1"/>
    <col min="5389" max="5391" width="9" style="1"/>
    <col min="5392" max="5392" width="12.625" style="1"/>
    <col min="5393" max="5395" width="9" style="1"/>
    <col min="5396" max="5396" width="12.625" style="1"/>
    <col min="5397" max="5399" width="9" style="1"/>
    <col min="5400" max="5400" width="12.625" style="1"/>
    <col min="5401" max="5403" width="9" style="1"/>
    <col min="5404" max="5404" width="12.625" style="1"/>
    <col min="5405" max="5407" width="9" style="1"/>
    <col min="5408" max="5408" width="12.625" style="1"/>
    <col min="5409" max="5411" width="9" style="1"/>
    <col min="5412" max="5412" width="12.625" style="1"/>
    <col min="5413" max="5415" width="9" style="1"/>
    <col min="5416" max="5416" width="12.625" style="1"/>
    <col min="5417" max="5419" width="9" style="1"/>
    <col min="5420" max="5420" width="12.625" style="1"/>
    <col min="5421" max="5423" width="9" style="1"/>
    <col min="5424" max="5424" width="12.625" style="1"/>
    <col min="5425" max="5427" width="9" style="1"/>
    <col min="5428" max="5428" width="12.625" style="1"/>
    <col min="5429" max="5431" width="9" style="1"/>
    <col min="5432" max="5432" width="12.625" style="1"/>
    <col min="5433" max="5435" width="9" style="1"/>
    <col min="5436" max="5436" width="12.625" style="1"/>
    <col min="5437" max="5439" width="9" style="1"/>
    <col min="5440" max="5440" width="12.625" style="1"/>
    <col min="5441" max="5443" width="9" style="1"/>
    <col min="5444" max="5444" width="12.625" style="1"/>
    <col min="5445" max="5447" width="9" style="1"/>
    <col min="5448" max="5448" width="12.625" style="1"/>
    <col min="5449" max="5451" width="9" style="1"/>
    <col min="5452" max="5452" width="12.625" style="1"/>
    <col min="5453" max="5455" width="9" style="1"/>
    <col min="5456" max="5456" width="12.625" style="1"/>
    <col min="5457" max="5459" width="9" style="1"/>
    <col min="5460" max="5460" width="12.625" style="1"/>
    <col min="5461" max="5463" width="9" style="1"/>
    <col min="5464" max="5464" width="12.625" style="1"/>
    <col min="5465" max="5467" width="9" style="1"/>
    <col min="5468" max="5468" width="12.625" style="1"/>
    <col min="5469" max="5471" width="9" style="1"/>
    <col min="5472" max="5472" width="12.625" style="1"/>
    <col min="5473" max="5475" width="9" style="1"/>
    <col min="5476" max="5476" width="12.625" style="1"/>
    <col min="5477" max="5479" width="9" style="1"/>
    <col min="5480" max="5480" width="12.625" style="1"/>
    <col min="5481" max="5483" width="9" style="1"/>
    <col min="5484" max="5484" width="12.625" style="1"/>
    <col min="5485" max="5487" width="9" style="1"/>
    <col min="5488" max="5488" width="12.625" style="1"/>
    <col min="5489" max="5491" width="9" style="1"/>
    <col min="5492" max="5492" width="12.625" style="1"/>
    <col min="5493" max="5495" width="9" style="1"/>
    <col min="5496" max="5496" width="12.625" style="1"/>
    <col min="5497" max="5499" width="9" style="1"/>
    <col min="5500" max="5500" width="12.625" style="1"/>
    <col min="5501" max="5503" width="9" style="1"/>
    <col min="5504" max="5504" width="12.625" style="1"/>
    <col min="5505" max="5507" width="9" style="1"/>
    <col min="5508" max="5508" width="12.625" style="1"/>
    <col min="5509" max="5511" width="9" style="1"/>
    <col min="5512" max="5512" width="12.625" style="1"/>
    <col min="5513" max="5515" width="9" style="1"/>
    <col min="5516" max="5516" width="12.625" style="1"/>
    <col min="5517" max="5519" width="9" style="1"/>
    <col min="5520" max="5520" width="12.625" style="1"/>
    <col min="5521" max="5523" width="9" style="1"/>
    <col min="5524" max="5524" width="12.625" style="1"/>
    <col min="5525" max="5527" width="9" style="1"/>
    <col min="5528" max="5528" width="12.625" style="1"/>
    <col min="5529" max="5531" width="9" style="1"/>
    <col min="5532" max="5532" width="12.625" style="1"/>
    <col min="5533" max="5535" width="9" style="1"/>
    <col min="5536" max="5536" width="12.625" style="1"/>
    <col min="5537" max="5539" width="9" style="1"/>
    <col min="5540" max="5540" width="12.625" style="1"/>
    <col min="5541" max="5543" width="9" style="1"/>
    <col min="5544" max="5544" width="12.625" style="1"/>
    <col min="5545" max="5547" width="9" style="1"/>
    <col min="5548" max="5548" width="12.625" style="1"/>
    <col min="5549" max="5551" width="9" style="1"/>
    <col min="5552" max="5552" width="12.625" style="1"/>
    <col min="5553" max="5555" width="9" style="1"/>
    <col min="5556" max="5556" width="12.625" style="1"/>
    <col min="5557" max="5559" width="9" style="1"/>
    <col min="5560" max="5560" width="12.625" style="1"/>
    <col min="5561" max="5563" width="9" style="1"/>
    <col min="5564" max="5564" width="12.625" style="1"/>
    <col min="5565" max="5567" width="9" style="1"/>
    <col min="5568" max="5568" width="12.625" style="1"/>
    <col min="5569" max="5571" width="9" style="1"/>
    <col min="5572" max="5572" width="12.625" style="1"/>
    <col min="5573" max="5575" width="9" style="1"/>
    <col min="5576" max="5576" width="12.625" style="1"/>
    <col min="5577" max="5579" width="9" style="1"/>
    <col min="5580" max="5580" width="12.625" style="1"/>
    <col min="5581" max="5583" width="9" style="1"/>
    <col min="5584" max="5584" width="12.625" style="1"/>
    <col min="5585" max="5587" width="9" style="1"/>
    <col min="5588" max="5588" width="12.625" style="1"/>
    <col min="5589" max="5591" width="9" style="1"/>
    <col min="5592" max="5592" width="12.625" style="1"/>
    <col min="5593" max="5595" width="9" style="1"/>
    <col min="5596" max="5596" width="12.625" style="1"/>
    <col min="5597" max="5599" width="9" style="1"/>
    <col min="5600" max="5600" width="12.625" style="1"/>
    <col min="5601" max="5603" width="9" style="1"/>
    <col min="5604" max="5604" width="12.625" style="1"/>
    <col min="5605" max="5607" width="9" style="1"/>
    <col min="5608" max="5608" width="12.625" style="1"/>
    <col min="5609" max="5611" width="9" style="1"/>
    <col min="5612" max="5612" width="12.625" style="1"/>
    <col min="5613" max="5615" width="9" style="1"/>
    <col min="5616" max="5616" width="12.625" style="1"/>
    <col min="5617" max="5619" width="9" style="1"/>
    <col min="5620" max="5620" width="12.625" style="1"/>
    <col min="5621" max="5623" width="9" style="1"/>
    <col min="5624" max="5624" width="12.625" style="1"/>
    <col min="5625" max="5627" width="9" style="1"/>
    <col min="5628" max="5628" width="12.625" style="1"/>
    <col min="5629" max="5631" width="9" style="1"/>
    <col min="5632" max="5632" width="12.625" style="1"/>
    <col min="5633" max="5635" width="9" style="1"/>
    <col min="5636" max="5636" width="12.625" style="1"/>
    <col min="5637" max="5639" width="9" style="1"/>
    <col min="5640" max="5640" width="12.625" style="1"/>
    <col min="5641" max="5643" width="9" style="1"/>
    <col min="5644" max="5644" width="12.625" style="1"/>
    <col min="5645" max="5647" width="9" style="1"/>
    <col min="5648" max="5648" width="12.625" style="1"/>
    <col min="5649" max="5651" width="9" style="1"/>
    <col min="5652" max="5652" width="12.625" style="1"/>
    <col min="5653" max="5655" width="9" style="1"/>
    <col min="5656" max="5656" width="12.625" style="1"/>
    <col min="5657" max="5659" width="9" style="1"/>
    <col min="5660" max="5660" width="12.625" style="1"/>
    <col min="5661" max="5663" width="9" style="1"/>
    <col min="5664" max="5664" width="12.625" style="1"/>
    <col min="5665" max="5667" width="9" style="1"/>
    <col min="5668" max="5668" width="12.625" style="1"/>
    <col min="5669" max="5671" width="9" style="1"/>
    <col min="5672" max="5672" width="12.625" style="1"/>
    <col min="5673" max="5675" width="9" style="1"/>
    <col min="5676" max="5676" width="12.625" style="1"/>
    <col min="5677" max="5679" width="9" style="1"/>
    <col min="5680" max="5680" width="12.625" style="1"/>
    <col min="5681" max="5683" width="9" style="1"/>
    <col min="5684" max="5684" width="12.625" style="1"/>
    <col min="5685" max="5687" width="9" style="1"/>
    <col min="5688" max="5688" width="12.625" style="1"/>
    <col min="5689" max="5691" width="9" style="1"/>
    <col min="5692" max="5692" width="12.625" style="1"/>
    <col min="5693" max="5695" width="9" style="1"/>
    <col min="5696" max="5696" width="12.625" style="1"/>
    <col min="5697" max="5699" width="9" style="1"/>
    <col min="5700" max="5700" width="12.625" style="1"/>
    <col min="5701" max="5703" width="9" style="1"/>
    <col min="5704" max="5704" width="12.625" style="1"/>
    <col min="5705" max="5707" width="9" style="1"/>
    <col min="5708" max="5708" width="12.625" style="1"/>
    <col min="5709" max="5711" width="9" style="1"/>
    <col min="5712" max="5712" width="12.625" style="1"/>
    <col min="5713" max="5715" width="9" style="1"/>
    <col min="5716" max="5716" width="12.625" style="1"/>
    <col min="5717" max="5719" width="9" style="1"/>
    <col min="5720" max="5720" width="12.625" style="1"/>
    <col min="5721" max="5723" width="9" style="1"/>
    <col min="5724" max="5724" width="12.625" style="1"/>
    <col min="5725" max="5727" width="9" style="1"/>
    <col min="5728" max="5728" width="12.625" style="1"/>
    <col min="5729" max="5731" width="9" style="1"/>
    <col min="5732" max="5732" width="12.625" style="1"/>
    <col min="5733" max="5735" width="9" style="1"/>
    <col min="5736" max="5736" width="12.625" style="1"/>
    <col min="5737" max="5739" width="9" style="1"/>
    <col min="5740" max="5740" width="12.625" style="1"/>
    <col min="5741" max="5743" width="9" style="1"/>
    <col min="5744" max="5744" width="12.625" style="1"/>
    <col min="5745" max="5747" width="9" style="1"/>
    <col min="5748" max="5748" width="12.625" style="1"/>
    <col min="5749" max="5751" width="9" style="1"/>
    <col min="5752" max="5752" width="12.625" style="1"/>
    <col min="5753" max="5755" width="9" style="1"/>
    <col min="5756" max="5756" width="12.625" style="1"/>
    <col min="5757" max="5759" width="9" style="1"/>
    <col min="5760" max="5760" width="12.625" style="1"/>
    <col min="5761" max="5763" width="9" style="1"/>
    <col min="5764" max="5764" width="12.625" style="1"/>
    <col min="5765" max="5767" width="9" style="1"/>
    <col min="5768" max="5768" width="12.625" style="1"/>
    <col min="5769" max="5771" width="9" style="1"/>
    <col min="5772" max="5772" width="12.625" style="1"/>
    <col min="5773" max="5775" width="9" style="1"/>
    <col min="5776" max="5776" width="12.625" style="1"/>
    <col min="5777" max="5779" width="9" style="1"/>
    <col min="5780" max="5780" width="12.625" style="1"/>
    <col min="5781" max="5783" width="9" style="1"/>
    <col min="5784" max="5784" width="12.625" style="1"/>
    <col min="5785" max="5787" width="9" style="1"/>
    <col min="5788" max="5788" width="12.625" style="1"/>
    <col min="5789" max="5791" width="9" style="1"/>
    <col min="5792" max="5792" width="12.625" style="1"/>
    <col min="5793" max="5795" width="9" style="1"/>
    <col min="5796" max="5796" width="12.625" style="1"/>
    <col min="5797" max="5799" width="9" style="1"/>
    <col min="5800" max="5800" width="12.625" style="1"/>
    <col min="5801" max="5803" width="9" style="1"/>
    <col min="5804" max="5804" width="12.625" style="1"/>
    <col min="5805" max="5807" width="9" style="1"/>
    <col min="5808" max="5808" width="12.625" style="1"/>
    <col min="5809" max="5811" width="9" style="1"/>
    <col min="5812" max="5812" width="12.625" style="1"/>
    <col min="5813" max="5815" width="9" style="1"/>
    <col min="5816" max="5816" width="12.625" style="1"/>
    <col min="5817" max="5819" width="9" style="1"/>
    <col min="5820" max="5820" width="12.625" style="1"/>
    <col min="5821" max="5823" width="9" style="1"/>
    <col min="5824" max="5824" width="12.625" style="1"/>
    <col min="5825" max="5827" width="9" style="1"/>
    <col min="5828" max="5828" width="12.625" style="1"/>
    <col min="5829" max="5831" width="9" style="1"/>
    <col min="5832" max="5832" width="12.625" style="1"/>
    <col min="5833" max="5835" width="9" style="1"/>
    <col min="5836" max="5836" width="12.625" style="1"/>
    <col min="5837" max="5839" width="9" style="1"/>
    <col min="5840" max="5840" width="12.625" style="1"/>
    <col min="5841" max="5843" width="9" style="1"/>
    <col min="5844" max="5844" width="12.625" style="1"/>
    <col min="5845" max="5847" width="9" style="1"/>
    <col min="5848" max="5848" width="12.625" style="1"/>
    <col min="5849" max="5851" width="9" style="1"/>
    <col min="5852" max="5852" width="12.625" style="1"/>
    <col min="5853" max="5855" width="9" style="1"/>
    <col min="5856" max="5856" width="12.625" style="1"/>
    <col min="5857" max="5859" width="9" style="1"/>
    <col min="5860" max="5860" width="12.625" style="1"/>
    <col min="5861" max="5863" width="9" style="1"/>
    <col min="5864" max="5864" width="12.625" style="1"/>
    <col min="5865" max="5867" width="9" style="1"/>
    <col min="5868" max="5868" width="12.625" style="1"/>
    <col min="5869" max="5871" width="9" style="1"/>
    <col min="5872" max="5872" width="12.625" style="1"/>
    <col min="5873" max="5875" width="9" style="1"/>
    <col min="5876" max="5876" width="12.625" style="1"/>
    <col min="5877" max="5879" width="9" style="1"/>
    <col min="5880" max="5880" width="12.625" style="1"/>
    <col min="5881" max="5883" width="9" style="1"/>
    <col min="5884" max="5884" width="12.625" style="1"/>
    <col min="5885" max="5887" width="9" style="1"/>
    <col min="5888" max="5888" width="12.625" style="1"/>
    <col min="5889" max="5891" width="9" style="1"/>
    <col min="5892" max="5892" width="12.625" style="1"/>
    <col min="5893" max="5895" width="9" style="1"/>
    <col min="5896" max="5896" width="12.625" style="1"/>
    <col min="5897" max="5899" width="9" style="1"/>
    <col min="5900" max="5900" width="12.625" style="1"/>
    <col min="5901" max="5903" width="9" style="1"/>
    <col min="5904" max="5904" width="12.625" style="1"/>
    <col min="5905" max="5907" width="9" style="1"/>
    <col min="5908" max="5908" width="12.625" style="1"/>
    <col min="5909" max="5911" width="9" style="1"/>
    <col min="5912" max="5912" width="12.625" style="1"/>
    <col min="5913" max="5915" width="9" style="1"/>
    <col min="5916" max="5916" width="12.625" style="1"/>
    <col min="5917" max="5919" width="9" style="1"/>
    <col min="5920" max="5920" width="12.625" style="1"/>
    <col min="5921" max="5923" width="9" style="1"/>
    <col min="5924" max="5924" width="12.625" style="1"/>
    <col min="5925" max="5927" width="9" style="1"/>
    <col min="5928" max="5928" width="12.625" style="1"/>
    <col min="5929" max="5931" width="9" style="1"/>
    <col min="5932" max="5932" width="12.625" style="1"/>
    <col min="5933" max="5935" width="9" style="1"/>
    <col min="5936" max="5936" width="12.625" style="1"/>
    <col min="5937" max="5939" width="9" style="1"/>
    <col min="5940" max="5940" width="12.625" style="1"/>
    <col min="5941" max="5943" width="9" style="1"/>
    <col min="5944" max="5944" width="12.625" style="1"/>
    <col min="5945" max="5947" width="9" style="1"/>
    <col min="5948" max="5948" width="12.625" style="1"/>
    <col min="5949" max="5951" width="9" style="1"/>
    <col min="5952" max="5952" width="12.625" style="1"/>
    <col min="5953" max="5955" width="9" style="1"/>
    <col min="5956" max="5956" width="12.625" style="1"/>
    <col min="5957" max="5959" width="9" style="1"/>
    <col min="5960" max="5960" width="12.625" style="1"/>
    <col min="5961" max="5963" width="9" style="1"/>
    <col min="5964" max="5964" width="12.625" style="1"/>
    <col min="5965" max="5967" width="9" style="1"/>
    <col min="5968" max="5968" width="12.625" style="1"/>
    <col min="5969" max="5971" width="9" style="1"/>
    <col min="5972" max="5972" width="12.625" style="1"/>
    <col min="5973" max="5975" width="9" style="1"/>
    <col min="5976" max="5976" width="12.625" style="1"/>
    <col min="5977" max="5979" width="9" style="1"/>
    <col min="5980" max="5980" width="12.625" style="1"/>
    <col min="5981" max="5983" width="9" style="1"/>
    <col min="5984" max="5984" width="12.625" style="1"/>
    <col min="5985" max="5987" width="9" style="1"/>
    <col min="5988" max="5988" width="12.625" style="1"/>
    <col min="5989" max="5991" width="9" style="1"/>
    <col min="5992" max="5992" width="12.625" style="1"/>
    <col min="5993" max="5995" width="9" style="1"/>
    <col min="5996" max="5996" width="12.625" style="1"/>
    <col min="5997" max="5999" width="9" style="1"/>
    <col min="6000" max="6000" width="12.625" style="1"/>
    <col min="6001" max="6003" width="9" style="1"/>
    <col min="6004" max="6004" width="12.625" style="1"/>
    <col min="6005" max="6007" width="9" style="1"/>
    <col min="6008" max="6008" width="12.625" style="1"/>
    <col min="6009" max="6011" width="9" style="1"/>
    <col min="6012" max="6012" width="12.625" style="1"/>
    <col min="6013" max="6015" width="9" style="1"/>
    <col min="6016" max="6016" width="12.625" style="1"/>
    <col min="6017" max="6019" width="9" style="1"/>
    <col min="6020" max="6020" width="12.625" style="1"/>
    <col min="6021" max="6023" width="9" style="1"/>
    <col min="6024" max="6024" width="12.625" style="1"/>
    <col min="6025" max="6027" width="9" style="1"/>
    <col min="6028" max="6028" width="12.625" style="1"/>
    <col min="6029" max="6031" width="9" style="1"/>
    <col min="6032" max="6032" width="12.625" style="1"/>
    <col min="6033" max="6035" width="9" style="1"/>
    <col min="6036" max="6036" width="12.625" style="1"/>
    <col min="6037" max="6039" width="9" style="1"/>
    <col min="6040" max="6040" width="12.625" style="1"/>
    <col min="6041" max="6043" width="9" style="1"/>
    <col min="6044" max="6044" width="12.625" style="1"/>
    <col min="6045" max="6047" width="9" style="1"/>
    <col min="6048" max="6048" width="12.625" style="1"/>
    <col min="6049" max="6051" width="9" style="1"/>
    <col min="6052" max="6052" width="12.625" style="1"/>
    <col min="6053" max="6055" width="9" style="1"/>
    <col min="6056" max="6056" width="12.625" style="1"/>
    <col min="6057" max="6059" width="9" style="1"/>
    <col min="6060" max="6060" width="12.625" style="1"/>
    <col min="6061" max="6063" width="9" style="1"/>
    <col min="6064" max="6064" width="12.625" style="1"/>
    <col min="6065" max="6067" width="9" style="1"/>
    <col min="6068" max="6068" width="12.625" style="1"/>
    <col min="6069" max="6071" width="9" style="1"/>
    <col min="6072" max="6072" width="12.625" style="1"/>
    <col min="6073" max="6075" width="9" style="1"/>
    <col min="6076" max="6076" width="12.625" style="1"/>
    <col min="6077" max="6079" width="9" style="1"/>
    <col min="6080" max="6080" width="12.625" style="1"/>
    <col min="6081" max="6083" width="9" style="1"/>
    <col min="6084" max="6084" width="12.625" style="1"/>
    <col min="6085" max="6087" width="9" style="1"/>
    <col min="6088" max="6088" width="12.625" style="1"/>
    <col min="6089" max="6091" width="9" style="1"/>
    <col min="6092" max="6092" width="12.625" style="1"/>
    <col min="6093" max="6095" width="9" style="1"/>
    <col min="6096" max="6096" width="12.625" style="1"/>
    <col min="6097" max="6099" width="9" style="1"/>
    <col min="6100" max="6100" width="12.625" style="1"/>
    <col min="6101" max="6103" width="9" style="1"/>
    <col min="6104" max="6104" width="12.625" style="1"/>
    <col min="6105" max="6107" width="9" style="1"/>
    <col min="6108" max="6108" width="12.625" style="1"/>
    <col min="6109" max="6111" width="9" style="1"/>
    <col min="6112" max="6112" width="12.625" style="1"/>
    <col min="6113" max="6115" width="9" style="1"/>
    <col min="6116" max="6116" width="12.625" style="1"/>
    <col min="6117" max="6119" width="9" style="1"/>
    <col min="6120" max="6120" width="12.625" style="1"/>
    <col min="6121" max="6123" width="9" style="1"/>
    <col min="6124" max="6124" width="12.625" style="1"/>
    <col min="6125" max="6127" width="9" style="1"/>
    <col min="6128" max="6128" width="12.625" style="1"/>
    <col min="6129" max="6131" width="9" style="1"/>
    <col min="6132" max="6132" width="12.625" style="1"/>
    <col min="6133" max="6135" width="9" style="1"/>
    <col min="6136" max="6136" width="12.625" style="1"/>
    <col min="6137" max="6139" width="9" style="1"/>
    <col min="6140" max="6140" width="12.625" style="1"/>
    <col min="6141" max="6143" width="9" style="1"/>
    <col min="6144" max="6144" width="12.625" style="1"/>
    <col min="6145" max="6147" width="9" style="1"/>
    <col min="6148" max="6148" width="12.625" style="1"/>
    <col min="6149" max="6151" width="9" style="1"/>
    <col min="6152" max="6152" width="12.625" style="1"/>
    <col min="6153" max="6155" width="9" style="1"/>
    <col min="6156" max="6156" width="12.625" style="1"/>
    <col min="6157" max="6159" width="9" style="1"/>
    <col min="6160" max="6160" width="12.625" style="1"/>
    <col min="6161" max="6163" width="9" style="1"/>
    <col min="6164" max="6164" width="12.625" style="1"/>
    <col min="6165" max="6167" width="9" style="1"/>
    <col min="6168" max="6168" width="12.625" style="1"/>
    <col min="6169" max="6171" width="9" style="1"/>
    <col min="6172" max="6172" width="12.625" style="1"/>
    <col min="6173" max="6175" width="9" style="1"/>
    <col min="6176" max="6176" width="12.625" style="1"/>
    <col min="6177" max="6179" width="9" style="1"/>
    <col min="6180" max="6180" width="12.625" style="1"/>
    <col min="6181" max="6183" width="9" style="1"/>
    <col min="6184" max="6184" width="12.625" style="1"/>
    <col min="6185" max="6187" width="9" style="1"/>
    <col min="6188" max="6188" width="12.625" style="1"/>
    <col min="6189" max="6191" width="9" style="1"/>
    <col min="6192" max="6192" width="12.625" style="1"/>
    <col min="6193" max="6195" width="9" style="1"/>
    <col min="6196" max="6196" width="12.625" style="1"/>
    <col min="6197" max="6199" width="9" style="1"/>
    <col min="6200" max="6200" width="12.625" style="1"/>
    <col min="6201" max="6203" width="9" style="1"/>
    <col min="6204" max="6204" width="12.625" style="1"/>
    <col min="6205" max="6207" width="9" style="1"/>
    <col min="6208" max="6208" width="12.625" style="1"/>
    <col min="6209" max="6211" width="9" style="1"/>
    <col min="6212" max="6212" width="12.625" style="1"/>
    <col min="6213" max="6215" width="9" style="1"/>
    <col min="6216" max="6216" width="12.625" style="1"/>
    <col min="6217" max="6219" width="9" style="1"/>
    <col min="6220" max="6220" width="12.625" style="1"/>
    <col min="6221" max="6223" width="9" style="1"/>
    <col min="6224" max="6224" width="12.625" style="1"/>
    <col min="6225" max="6227" width="9" style="1"/>
    <col min="6228" max="6228" width="12.625" style="1"/>
    <col min="6229" max="6231" width="9" style="1"/>
    <col min="6232" max="6232" width="12.625" style="1"/>
    <col min="6233" max="6235" width="9" style="1"/>
    <col min="6236" max="6236" width="12.625" style="1"/>
    <col min="6237" max="6239" width="9" style="1"/>
    <col min="6240" max="6240" width="12.625" style="1"/>
    <col min="6241" max="6243" width="9" style="1"/>
    <col min="6244" max="6244" width="12.625" style="1"/>
    <col min="6245" max="6247" width="9" style="1"/>
    <col min="6248" max="6248" width="12.625" style="1"/>
    <col min="6249" max="6251" width="9" style="1"/>
    <col min="6252" max="6252" width="12.625" style="1"/>
    <col min="6253" max="6255" width="9" style="1"/>
    <col min="6256" max="6256" width="12.625" style="1"/>
    <col min="6257" max="6259" width="9" style="1"/>
    <col min="6260" max="6260" width="12.625" style="1"/>
    <col min="6261" max="6263" width="9" style="1"/>
    <col min="6264" max="6264" width="12.625" style="1"/>
    <col min="6265" max="6267" width="9" style="1"/>
    <col min="6268" max="6268" width="12.625" style="1"/>
    <col min="6269" max="6271" width="9" style="1"/>
    <col min="6272" max="6272" width="12.625" style="1"/>
    <col min="6273" max="6275" width="9" style="1"/>
    <col min="6276" max="6276" width="12.625" style="1"/>
    <col min="6277" max="6279" width="9" style="1"/>
    <col min="6280" max="6280" width="12.625" style="1"/>
    <col min="6281" max="6283" width="9" style="1"/>
    <col min="6284" max="6284" width="12.625" style="1"/>
    <col min="6285" max="6287" width="9" style="1"/>
    <col min="6288" max="6288" width="12.625" style="1"/>
    <col min="6289" max="6291" width="9" style="1"/>
    <col min="6292" max="6292" width="12.625" style="1"/>
    <col min="6293" max="6295" width="9" style="1"/>
    <col min="6296" max="6296" width="12.625" style="1"/>
    <col min="6297" max="6299" width="9" style="1"/>
    <col min="6300" max="6300" width="12.625" style="1"/>
    <col min="6301" max="6303" width="9" style="1"/>
    <col min="6304" max="6304" width="12.625" style="1"/>
    <col min="6305" max="6307" width="9" style="1"/>
    <col min="6308" max="6308" width="12.625" style="1"/>
    <col min="6309" max="6311" width="9" style="1"/>
    <col min="6312" max="6312" width="12.625" style="1"/>
    <col min="6313" max="6315" width="9" style="1"/>
    <col min="6316" max="6316" width="12.625" style="1"/>
    <col min="6317" max="6319" width="9" style="1"/>
    <col min="6320" max="6320" width="12.625" style="1"/>
    <col min="6321" max="6323" width="9" style="1"/>
    <col min="6324" max="6324" width="12.625" style="1"/>
    <col min="6325" max="6327" width="9" style="1"/>
    <col min="6328" max="6328" width="12.625" style="1"/>
    <col min="6329" max="6331" width="9" style="1"/>
    <col min="6332" max="6332" width="12.625" style="1"/>
    <col min="6333" max="6335" width="9" style="1"/>
    <col min="6336" max="6336" width="12.625" style="1"/>
    <col min="6337" max="6339" width="9" style="1"/>
    <col min="6340" max="6340" width="12.625" style="1"/>
    <col min="6341" max="6343" width="9" style="1"/>
    <col min="6344" max="6344" width="12.625" style="1"/>
    <col min="6345" max="6347" width="9" style="1"/>
    <col min="6348" max="6348" width="12.625" style="1"/>
    <col min="6349" max="6351" width="9" style="1"/>
    <col min="6352" max="6352" width="12.625" style="1"/>
    <col min="6353" max="6355" width="9" style="1"/>
    <col min="6356" max="6356" width="12.625" style="1"/>
    <col min="6357" max="6359" width="9" style="1"/>
    <col min="6360" max="6360" width="12.625" style="1"/>
    <col min="6361" max="6363" width="9" style="1"/>
    <col min="6364" max="6364" width="12.625" style="1"/>
    <col min="6365" max="6367" width="9" style="1"/>
    <col min="6368" max="6368" width="12.625" style="1"/>
    <col min="6369" max="6371" width="9" style="1"/>
    <col min="6372" max="6372" width="12.625" style="1"/>
    <col min="6373" max="6375" width="9" style="1"/>
    <col min="6376" max="6376" width="12.625" style="1"/>
    <col min="6377" max="6379" width="9" style="1"/>
    <col min="6380" max="6380" width="12.625" style="1"/>
    <col min="6381" max="6383" width="9" style="1"/>
    <col min="6384" max="6384" width="12.625" style="1"/>
    <col min="6385" max="6387" width="9" style="1"/>
    <col min="6388" max="6388" width="12.625" style="1"/>
    <col min="6389" max="6391" width="9" style="1"/>
    <col min="6392" max="6392" width="12.625" style="1"/>
    <col min="6393" max="6395" width="9" style="1"/>
    <col min="6396" max="6396" width="12.625" style="1"/>
    <col min="6397" max="6399" width="9" style="1"/>
    <col min="6400" max="6400" width="12.625" style="1"/>
    <col min="6401" max="6403" width="9" style="1"/>
    <col min="6404" max="6404" width="12.625" style="1"/>
    <col min="6405" max="6407" width="9" style="1"/>
    <col min="6408" max="6408" width="12.625" style="1"/>
    <col min="6409" max="6411" width="9" style="1"/>
    <col min="6412" max="6412" width="12.625" style="1"/>
    <col min="6413" max="6415" width="9" style="1"/>
    <col min="6416" max="6416" width="12.625" style="1"/>
    <col min="6417" max="6419" width="9" style="1"/>
    <col min="6420" max="6420" width="12.625" style="1"/>
    <col min="6421" max="6423" width="9" style="1"/>
    <col min="6424" max="6424" width="12.625" style="1"/>
    <col min="6425" max="6427" width="9" style="1"/>
    <col min="6428" max="6428" width="12.625" style="1"/>
    <col min="6429" max="6431" width="9" style="1"/>
    <col min="6432" max="6432" width="12.625" style="1"/>
    <col min="6433" max="6435" width="9" style="1"/>
    <col min="6436" max="6436" width="12.625" style="1"/>
    <col min="6437" max="6439" width="9" style="1"/>
    <col min="6440" max="6440" width="12.625" style="1"/>
    <col min="6441" max="6443" width="9" style="1"/>
    <col min="6444" max="6444" width="12.625" style="1"/>
    <col min="6445" max="6447" width="9" style="1"/>
    <col min="6448" max="6448" width="12.625" style="1"/>
    <col min="6449" max="6451" width="9" style="1"/>
    <col min="6452" max="6452" width="12.625" style="1"/>
    <col min="6453" max="6455" width="9" style="1"/>
    <col min="6456" max="6456" width="12.625" style="1"/>
    <col min="6457" max="6459" width="9" style="1"/>
    <col min="6460" max="6460" width="12.625" style="1"/>
    <col min="6461" max="6463" width="9" style="1"/>
    <col min="6464" max="6464" width="12.625" style="1"/>
    <col min="6465" max="6467" width="9" style="1"/>
    <col min="6468" max="6468" width="12.625" style="1"/>
    <col min="6469" max="6471" width="9" style="1"/>
    <col min="6472" max="6472" width="12.625" style="1"/>
    <col min="6473" max="6475" width="9" style="1"/>
    <col min="6476" max="6476" width="12.625" style="1"/>
    <col min="6477" max="6479" width="9" style="1"/>
    <col min="6480" max="6480" width="12.625" style="1"/>
    <col min="6481" max="6483" width="9" style="1"/>
    <col min="6484" max="6484" width="12.625" style="1"/>
    <col min="6485" max="6487" width="9" style="1"/>
    <col min="6488" max="6488" width="12.625" style="1"/>
    <col min="6489" max="6491" width="9" style="1"/>
    <col min="6492" max="6492" width="12.625" style="1"/>
    <col min="6493" max="6495" width="9" style="1"/>
    <col min="6496" max="6496" width="12.625" style="1"/>
    <col min="6497" max="6499" width="9" style="1"/>
    <col min="6500" max="6500" width="12.625" style="1"/>
    <col min="6501" max="6503" width="9" style="1"/>
    <col min="6504" max="6504" width="12.625" style="1"/>
    <col min="6505" max="6507" width="9" style="1"/>
    <col min="6508" max="6508" width="12.625" style="1"/>
    <col min="6509" max="6511" width="9" style="1"/>
    <col min="6512" max="6512" width="12.625" style="1"/>
    <col min="6513" max="6515" width="9" style="1"/>
    <col min="6516" max="6516" width="12.625" style="1"/>
    <col min="6517" max="6519" width="9" style="1"/>
    <col min="6520" max="6520" width="12.625" style="1"/>
    <col min="6521" max="6523" width="9" style="1"/>
    <col min="6524" max="6524" width="12.625" style="1"/>
    <col min="6525" max="6527" width="9" style="1"/>
    <col min="6528" max="6528" width="12.625" style="1"/>
    <col min="6529" max="6531" width="9" style="1"/>
    <col min="6532" max="6532" width="12.625" style="1"/>
    <col min="6533" max="6535" width="9" style="1"/>
    <col min="6536" max="6536" width="12.625" style="1"/>
    <col min="6537" max="6539" width="9" style="1"/>
    <col min="6540" max="6540" width="12.625" style="1"/>
    <col min="6541" max="6543" width="9" style="1"/>
    <col min="6544" max="6544" width="12.625" style="1"/>
    <col min="6545" max="6547" width="9" style="1"/>
    <col min="6548" max="6548" width="12.625" style="1"/>
    <col min="6549" max="6551" width="9" style="1"/>
    <col min="6552" max="6552" width="12.625" style="1"/>
    <col min="6553" max="6555" width="9" style="1"/>
    <col min="6556" max="6556" width="12.625" style="1"/>
    <col min="6557" max="6559" width="9" style="1"/>
    <col min="6560" max="6560" width="12.625" style="1"/>
    <col min="6561" max="6563" width="9" style="1"/>
    <col min="6564" max="6564" width="12.625" style="1"/>
    <col min="6565" max="6567" width="9" style="1"/>
    <col min="6568" max="6568" width="12.625" style="1"/>
    <col min="6569" max="6571" width="9" style="1"/>
    <col min="6572" max="6572" width="12.625" style="1"/>
    <col min="6573" max="6575" width="9" style="1"/>
    <col min="6576" max="6576" width="12.625" style="1"/>
    <col min="6577" max="6579" width="9" style="1"/>
    <col min="6580" max="6580" width="12.625" style="1"/>
    <col min="6581" max="6583" width="9" style="1"/>
    <col min="6584" max="6584" width="12.625" style="1"/>
    <col min="6585" max="6587" width="9" style="1"/>
    <col min="6588" max="6588" width="12.625" style="1"/>
    <col min="6589" max="6591" width="9" style="1"/>
    <col min="6592" max="6592" width="12.625" style="1"/>
    <col min="6593" max="6595" width="9" style="1"/>
    <col min="6596" max="6596" width="12.625" style="1"/>
    <col min="6597" max="6599" width="9" style="1"/>
    <col min="6600" max="6600" width="12.625" style="1"/>
    <col min="6601" max="6603" width="9" style="1"/>
    <col min="6604" max="6604" width="12.625" style="1"/>
    <col min="6605" max="6607" width="9" style="1"/>
    <col min="6608" max="6608" width="12.625" style="1"/>
    <col min="6609" max="6611" width="9" style="1"/>
    <col min="6612" max="6612" width="12.625" style="1"/>
    <col min="6613" max="6615" width="9" style="1"/>
    <col min="6616" max="6616" width="12.625" style="1"/>
    <col min="6617" max="6619" width="9" style="1"/>
    <col min="6620" max="6620" width="12.625" style="1"/>
    <col min="6621" max="6623" width="9" style="1"/>
    <col min="6624" max="6624" width="12.625" style="1"/>
    <col min="6625" max="6627" width="9" style="1"/>
    <col min="6628" max="6628" width="12.625" style="1"/>
    <col min="6629" max="6631" width="9" style="1"/>
    <col min="6632" max="6632" width="12.625" style="1"/>
    <col min="6633" max="6635" width="9" style="1"/>
    <col min="6636" max="6636" width="12.625" style="1"/>
    <col min="6637" max="6639" width="9" style="1"/>
    <col min="6640" max="6640" width="12.625" style="1"/>
    <col min="6641" max="6643" width="9" style="1"/>
    <col min="6644" max="6644" width="12.625" style="1"/>
    <col min="6645" max="6647" width="9" style="1"/>
    <col min="6648" max="6648" width="12.625" style="1"/>
    <col min="6649" max="6651" width="9" style="1"/>
    <col min="6652" max="6652" width="12.625" style="1"/>
    <col min="6653" max="6655" width="9" style="1"/>
    <col min="6656" max="6656" width="12.625" style="1"/>
    <col min="6657" max="6659" width="9" style="1"/>
    <col min="6660" max="6660" width="12.625" style="1"/>
    <col min="6661" max="6663" width="9" style="1"/>
    <col min="6664" max="6664" width="12.625" style="1"/>
    <col min="6665" max="6667" width="9" style="1"/>
    <col min="6668" max="6668" width="12.625" style="1"/>
    <col min="6669" max="6671" width="9" style="1"/>
    <col min="6672" max="6672" width="12.625" style="1"/>
    <col min="6673" max="6675" width="9" style="1"/>
    <col min="6676" max="6676" width="12.625" style="1"/>
    <col min="6677" max="6679" width="9" style="1"/>
    <col min="6680" max="6680" width="12.625" style="1"/>
    <col min="6681" max="6683" width="9" style="1"/>
    <col min="6684" max="6684" width="12.625" style="1"/>
    <col min="6685" max="6687" width="9" style="1"/>
    <col min="6688" max="6688" width="12.625" style="1"/>
    <col min="6689" max="6691" width="9" style="1"/>
    <col min="6692" max="6692" width="12.625" style="1"/>
    <col min="6693" max="6695" width="9" style="1"/>
    <col min="6696" max="6696" width="12.625" style="1"/>
    <col min="6697" max="6699" width="9" style="1"/>
    <col min="6700" max="6700" width="12.625" style="1"/>
    <col min="6701" max="6703" width="9" style="1"/>
    <col min="6704" max="6704" width="12.625" style="1"/>
    <col min="6705" max="6707" width="9" style="1"/>
    <col min="6708" max="6708" width="12.625" style="1"/>
    <col min="6709" max="6711" width="9" style="1"/>
    <col min="6712" max="6712" width="12.625" style="1"/>
    <col min="6713" max="6715" width="9" style="1"/>
    <col min="6716" max="6716" width="12.625" style="1"/>
    <col min="6717" max="6719" width="9" style="1"/>
    <col min="6720" max="6720" width="12.625" style="1"/>
    <col min="6721" max="6723" width="9" style="1"/>
    <col min="6724" max="6724" width="12.625" style="1"/>
    <col min="6725" max="6727" width="9" style="1"/>
    <col min="6728" max="6728" width="12.625" style="1"/>
    <col min="6729" max="6731" width="9" style="1"/>
    <col min="6732" max="6732" width="12.625" style="1"/>
    <col min="6733" max="6735" width="9" style="1"/>
    <col min="6736" max="6736" width="12.625" style="1"/>
    <col min="6737" max="6739" width="9" style="1"/>
    <col min="6740" max="6740" width="12.625" style="1"/>
    <col min="6741" max="6743" width="9" style="1"/>
    <col min="6744" max="6744" width="12.625" style="1"/>
    <col min="6745" max="6747" width="9" style="1"/>
    <col min="6748" max="6748" width="12.625" style="1"/>
    <col min="6749" max="6751" width="9" style="1"/>
    <col min="6752" max="6752" width="12.625" style="1"/>
    <col min="6753" max="6755" width="9" style="1"/>
    <col min="6756" max="6756" width="12.625" style="1"/>
    <col min="6757" max="6759" width="9" style="1"/>
    <col min="6760" max="6760" width="12.625" style="1"/>
    <col min="6761" max="6763" width="9" style="1"/>
    <col min="6764" max="6764" width="12.625" style="1"/>
    <col min="6765" max="6767" width="9" style="1"/>
    <col min="6768" max="6768" width="12.625" style="1"/>
    <col min="6769" max="6771" width="9" style="1"/>
    <col min="6772" max="6772" width="12.625" style="1"/>
    <col min="6773" max="6775" width="9" style="1"/>
    <col min="6776" max="6776" width="12.625" style="1"/>
    <col min="6777" max="6779" width="9" style="1"/>
    <col min="6780" max="6780" width="12.625" style="1"/>
    <col min="6781" max="6783" width="9" style="1"/>
    <col min="6784" max="6784" width="12.625" style="1"/>
    <col min="6785" max="6787" width="9" style="1"/>
    <col min="6788" max="6788" width="12.625" style="1"/>
    <col min="6789" max="6791" width="9" style="1"/>
    <col min="6792" max="6792" width="12.625" style="1"/>
    <col min="6793" max="6795" width="9" style="1"/>
    <col min="6796" max="6796" width="12.625" style="1"/>
    <col min="6797" max="6799" width="9" style="1"/>
    <col min="6800" max="6800" width="12.625" style="1"/>
    <col min="6801" max="6803" width="9" style="1"/>
    <col min="6804" max="6804" width="12.625" style="1"/>
    <col min="6805" max="6807" width="9" style="1"/>
    <col min="6808" max="6808" width="12.625" style="1"/>
    <col min="6809" max="6811" width="9" style="1"/>
    <col min="6812" max="6812" width="12.625" style="1"/>
    <col min="6813" max="6815" width="9" style="1"/>
    <col min="6816" max="6816" width="12.625" style="1"/>
    <col min="6817" max="6819" width="9" style="1"/>
    <col min="6820" max="6820" width="12.625" style="1"/>
    <col min="6821" max="6823" width="9" style="1"/>
    <col min="6824" max="6824" width="12.625" style="1"/>
    <col min="6825" max="6827" width="9" style="1"/>
    <col min="6828" max="6828" width="12.625" style="1"/>
    <col min="6829" max="6831" width="9" style="1"/>
    <col min="6832" max="6832" width="12.625" style="1"/>
    <col min="6833" max="6835" width="9" style="1"/>
    <col min="6836" max="6836" width="12.625" style="1"/>
    <col min="6837" max="6839" width="9" style="1"/>
    <col min="6840" max="6840" width="12.625" style="1"/>
    <col min="6841" max="6843" width="9" style="1"/>
    <col min="6844" max="6844" width="12.625" style="1"/>
    <col min="6845" max="6847" width="9" style="1"/>
    <col min="6848" max="6848" width="12.625" style="1"/>
    <col min="6849" max="6851" width="9" style="1"/>
    <col min="6852" max="6852" width="12.625" style="1"/>
    <col min="6853" max="6855" width="9" style="1"/>
    <col min="6856" max="6856" width="12.625" style="1"/>
    <col min="6857" max="6859" width="9" style="1"/>
    <col min="6860" max="6860" width="12.625" style="1"/>
    <col min="6861" max="6863" width="9" style="1"/>
    <col min="6864" max="6864" width="12.625" style="1"/>
    <col min="6865" max="6867" width="9" style="1"/>
    <col min="6868" max="6868" width="12.625" style="1"/>
    <col min="6869" max="6871" width="9" style="1"/>
    <col min="6872" max="6872" width="12.625" style="1"/>
    <col min="6873" max="6875" width="9" style="1"/>
    <col min="6876" max="6876" width="12.625" style="1"/>
    <col min="6877" max="6879" width="9" style="1"/>
    <col min="6880" max="6880" width="12.625" style="1"/>
    <col min="6881" max="6883" width="9" style="1"/>
    <col min="6884" max="6884" width="12.625" style="1"/>
    <col min="6885" max="6887" width="9" style="1"/>
    <col min="6888" max="6888" width="12.625" style="1"/>
    <col min="6889" max="6891" width="9" style="1"/>
    <col min="6892" max="6892" width="12.625" style="1"/>
    <col min="6893" max="6895" width="9" style="1"/>
    <col min="6896" max="6896" width="12.625" style="1"/>
    <col min="6897" max="6899" width="9" style="1"/>
    <col min="6900" max="6900" width="12.625" style="1"/>
    <col min="6901" max="6903" width="9" style="1"/>
    <col min="6904" max="6904" width="12.625" style="1"/>
    <col min="6905" max="6907" width="9" style="1"/>
    <col min="6908" max="6908" width="12.625" style="1"/>
    <col min="6909" max="6911" width="9" style="1"/>
    <col min="6912" max="6912" width="12.625" style="1"/>
    <col min="6913" max="6915" width="9" style="1"/>
    <col min="6916" max="6916" width="12.625" style="1"/>
    <col min="6917" max="6919" width="9" style="1"/>
    <col min="6920" max="6920" width="12.625" style="1"/>
    <col min="6921" max="6923" width="9" style="1"/>
    <col min="6924" max="6924" width="12.625" style="1"/>
    <col min="6925" max="6927" width="9" style="1"/>
    <col min="6928" max="6928" width="12.625" style="1"/>
    <col min="6929" max="6931" width="9" style="1"/>
    <col min="6932" max="6932" width="12.625" style="1"/>
    <col min="6933" max="6935" width="9" style="1"/>
    <col min="6936" max="6936" width="12.625" style="1"/>
    <col min="6937" max="6939" width="9" style="1"/>
    <col min="6940" max="6940" width="12.625" style="1"/>
    <col min="6941" max="6943" width="9" style="1"/>
    <col min="6944" max="6944" width="12.625" style="1"/>
    <col min="6945" max="6947" width="9" style="1"/>
    <col min="6948" max="6948" width="12.625" style="1"/>
    <col min="6949" max="6951" width="9" style="1"/>
    <col min="6952" max="6952" width="12.625" style="1"/>
    <col min="6953" max="6955" width="9" style="1"/>
    <col min="6956" max="6956" width="12.625" style="1"/>
    <col min="6957" max="6959" width="9" style="1"/>
    <col min="6960" max="6960" width="12.625" style="1"/>
    <col min="6961" max="6963" width="9" style="1"/>
    <col min="6964" max="6964" width="12.625" style="1"/>
    <col min="6965" max="6967" width="9" style="1"/>
    <col min="6968" max="6968" width="12.625" style="1"/>
    <col min="6969" max="6971" width="9" style="1"/>
    <col min="6972" max="6972" width="12.625" style="1"/>
    <col min="6973" max="6975" width="9" style="1"/>
    <col min="6976" max="6976" width="12.625" style="1"/>
    <col min="6977" max="6979" width="9" style="1"/>
    <col min="6980" max="6980" width="12.625" style="1"/>
    <col min="6981" max="6983" width="9" style="1"/>
    <col min="6984" max="6984" width="12.625" style="1"/>
    <col min="6985" max="6987" width="9" style="1"/>
    <col min="6988" max="6988" width="12.625" style="1"/>
    <col min="6989" max="6991" width="9" style="1"/>
    <col min="6992" max="6992" width="12.625" style="1"/>
    <col min="6993" max="6995" width="9" style="1"/>
    <col min="6996" max="6996" width="12.625" style="1"/>
    <col min="6997" max="6999" width="9" style="1"/>
    <col min="7000" max="7000" width="12.625" style="1"/>
    <col min="7001" max="7003" width="9" style="1"/>
    <col min="7004" max="7004" width="12.625" style="1"/>
    <col min="7005" max="7007" width="9" style="1"/>
    <col min="7008" max="7008" width="12.625" style="1"/>
    <col min="7009" max="7011" width="9" style="1"/>
    <col min="7012" max="7012" width="12.625" style="1"/>
    <col min="7013" max="7015" width="9" style="1"/>
    <col min="7016" max="7016" width="12.625" style="1"/>
    <col min="7017" max="7019" width="9" style="1"/>
    <col min="7020" max="7020" width="12.625" style="1"/>
    <col min="7021" max="7023" width="9" style="1"/>
    <col min="7024" max="7024" width="12.625" style="1"/>
    <col min="7025" max="7027" width="9" style="1"/>
    <col min="7028" max="7028" width="12.625" style="1"/>
    <col min="7029" max="7031" width="9" style="1"/>
    <col min="7032" max="7032" width="12.625" style="1"/>
    <col min="7033" max="7035" width="9" style="1"/>
    <col min="7036" max="7036" width="12.625" style="1"/>
    <col min="7037" max="7039" width="9" style="1"/>
    <col min="7040" max="7040" width="12.625" style="1"/>
    <col min="7041" max="7043" width="9" style="1"/>
    <col min="7044" max="7044" width="12.625" style="1"/>
    <col min="7045" max="7047" width="9" style="1"/>
    <col min="7048" max="7048" width="12.625" style="1"/>
    <col min="7049" max="7051" width="9" style="1"/>
    <col min="7052" max="7052" width="12.625" style="1"/>
    <col min="7053" max="7055" width="9" style="1"/>
    <col min="7056" max="7056" width="12.625" style="1"/>
    <col min="7057" max="7059" width="9" style="1"/>
    <col min="7060" max="7060" width="12.625" style="1"/>
    <col min="7061" max="7063" width="9" style="1"/>
    <col min="7064" max="7064" width="12.625" style="1"/>
    <col min="7065" max="7067" width="9" style="1"/>
    <col min="7068" max="7068" width="12.625" style="1"/>
    <col min="7069" max="7071" width="9" style="1"/>
    <col min="7072" max="7072" width="12.625" style="1"/>
    <col min="7073" max="7075" width="9" style="1"/>
    <col min="7076" max="7076" width="12.625" style="1"/>
    <col min="7077" max="7079" width="9" style="1"/>
    <col min="7080" max="7080" width="12.625" style="1"/>
    <col min="7081" max="7083" width="9" style="1"/>
    <col min="7084" max="7084" width="12.625" style="1"/>
    <col min="7085" max="7087" width="9" style="1"/>
    <col min="7088" max="7088" width="12.625" style="1"/>
    <col min="7089" max="7091" width="9" style="1"/>
    <col min="7092" max="7092" width="12.625" style="1"/>
    <col min="7093" max="7095" width="9" style="1"/>
    <col min="7096" max="7096" width="12.625" style="1"/>
    <col min="7097" max="7099" width="9" style="1"/>
    <col min="7100" max="7100" width="12.625" style="1"/>
    <col min="7101" max="7103" width="9" style="1"/>
    <col min="7104" max="7104" width="12.625" style="1"/>
    <col min="7105" max="7107" width="9" style="1"/>
    <col min="7108" max="7108" width="12.625" style="1"/>
    <col min="7109" max="7111" width="9" style="1"/>
    <col min="7112" max="7112" width="12.625" style="1"/>
    <col min="7113" max="7115" width="9" style="1"/>
    <col min="7116" max="7116" width="12.625" style="1"/>
    <col min="7117" max="7119" width="9" style="1"/>
    <col min="7120" max="7120" width="12.625" style="1"/>
    <col min="7121" max="7123" width="9" style="1"/>
    <col min="7124" max="7124" width="12.625" style="1"/>
    <col min="7125" max="7127" width="9" style="1"/>
    <col min="7128" max="7128" width="12.625" style="1"/>
    <col min="7129" max="7131" width="9" style="1"/>
    <col min="7132" max="7132" width="12.625" style="1"/>
    <col min="7133" max="7135" width="9" style="1"/>
    <col min="7136" max="7136" width="12.625" style="1"/>
    <col min="7137" max="7139" width="9" style="1"/>
    <col min="7140" max="7140" width="12.625" style="1"/>
    <col min="7141" max="7143" width="9" style="1"/>
    <col min="7144" max="7144" width="12.625" style="1"/>
    <col min="7145" max="7147" width="9" style="1"/>
    <col min="7148" max="7148" width="12.625" style="1"/>
    <col min="7149" max="7151" width="9" style="1"/>
    <col min="7152" max="7152" width="12.625" style="1"/>
    <col min="7153" max="7155" width="9" style="1"/>
    <col min="7156" max="7156" width="12.625" style="1"/>
    <col min="7157" max="7159" width="9" style="1"/>
    <col min="7160" max="7160" width="12.625" style="1"/>
    <col min="7161" max="7163" width="9" style="1"/>
    <col min="7164" max="7164" width="12.625" style="1"/>
    <col min="7165" max="7167" width="9" style="1"/>
    <col min="7168" max="7168" width="12.625" style="1"/>
    <col min="7169" max="7171" width="9" style="1"/>
    <col min="7172" max="7172" width="12.625" style="1"/>
    <col min="7173" max="7175" width="9" style="1"/>
    <col min="7176" max="7176" width="12.625" style="1"/>
    <col min="7177" max="7179" width="9" style="1"/>
    <col min="7180" max="7180" width="12.625" style="1"/>
    <col min="7181" max="7183" width="9" style="1"/>
    <col min="7184" max="7184" width="12.625" style="1"/>
    <col min="7185" max="7187" width="9" style="1"/>
    <col min="7188" max="7188" width="12.625" style="1"/>
    <col min="7189" max="7191" width="9" style="1"/>
    <col min="7192" max="7192" width="12.625" style="1"/>
    <col min="7193" max="7195" width="9" style="1"/>
    <col min="7196" max="7196" width="12.625" style="1"/>
    <col min="7197" max="7199" width="9" style="1"/>
    <col min="7200" max="7200" width="12.625" style="1"/>
    <col min="7201" max="7203" width="9" style="1"/>
    <col min="7204" max="7204" width="12.625" style="1"/>
    <col min="7205" max="7207" width="9" style="1"/>
    <col min="7208" max="7208" width="12.625" style="1"/>
    <col min="7209" max="7211" width="9" style="1"/>
    <col min="7212" max="7212" width="12.625" style="1"/>
    <col min="7213" max="7215" width="9" style="1"/>
    <col min="7216" max="7216" width="12.625" style="1"/>
    <col min="7217" max="7219" width="9" style="1"/>
    <col min="7220" max="7220" width="12.625" style="1"/>
    <col min="7221" max="7223" width="9" style="1"/>
    <col min="7224" max="7224" width="12.625" style="1"/>
    <col min="7225" max="7227" width="9" style="1"/>
    <col min="7228" max="7228" width="12.625" style="1"/>
    <col min="7229" max="7231" width="9" style="1"/>
    <col min="7232" max="7232" width="12.625" style="1"/>
    <col min="7233" max="7235" width="9" style="1"/>
    <col min="7236" max="7236" width="12.625" style="1"/>
    <col min="7237" max="7239" width="9" style="1"/>
    <col min="7240" max="7240" width="12.625" style="1"/>
    <col min="7241" max="7243" width="9" style="1"/>
    <col min="7244" max="7244" width="12.625" style="1"/>
    <col min="7245" max="7247" width="9" style="1"/>
    <col min="7248" max="7248" width="12.625" style="1"/>
    <col min="7249" max="7251" width="9" style="1"/>
    <col min="7252" max="7252" width="12.625" style="1"/>
    <col min="7253" max="7255" width="9" style="1"/>
    <col min="7256" max="7256" width="12.625" style="1"/>
    <col min="7257" max="7259" width="9" style="1"/>
    <col min="7260" max="7260" width="12.625" style="1"/>
    <col min="7261" max="7263" width="9" style="1"/>
    <col min="7264" max="7264" width="12.625" style="1"/>
    <col min="7265" max="7267" width="9" style="1"/>
    <col min="7268" max="7268" width="12.625" style="1"/>
    <col min="7269" max="7271" width="9" style="1"/>
    <col min="7272" max="7272" width="12.625" style="1"/>
    <col min="7273" max="7275" width="9" style="1"/>
    <col min="7276" max="7276" width="12.625" style="1"/>
    <col min="7277" max="7279" width="9" style="1"/>
    <col min="7280" max="7280" width="12.625" style="1"/>
    <col min="7281" max="7283" width="9" style="1"/>
    <col min="7284" max="7284" width="12.625" style="1"/>
    <col min="7285" max="7287" width="9" style="1"/>
    <col min="7288" max="7288" width="12.625" style="1"/>
    <col min="7289" max="7291" width="9" style="1"/>
    <col min="7292" max="7292" width="12.625" style="1"/>
    <col min="7293" max="7295" width="9" style="1"/>
    <col min="7296" max="7296" width="12.625" style="1"/>
    <col min="7297" max="7299" width="9" style="1"/>
    <col min="7300" max="7300" width="12.625" style="1"/>
    <col min="7301" max="7303" width="9" style="1"/>
    <col min="7304" max="7304" width="12.625" style="1"/>
    <col min="7305" max="7307" width="9" style="1"/>
    <col min="7308" max="7308" width="12.625" style="1"/>
    <col min="7309" max="7311" width="9" style="1"/>
    <col min="7312" max="7312" width="12.625" style="1"/>
    <col min="7313" max="7315" width="9" style="1"/>
    <col min="7316" max="7316" width="12.625" style="1"/>
    <col min="7317" max="7319" width="9" style="1"/>
    <col min="7320" max="7320" width="12.625" style="1"/>
    <col min="7321" max="7323" width="9" style="1"/>
    <col min="7324" max="7324" width="12.625" style="1"/>
    <col min="7325" max="7327" width="9" style="1"/>
    <col min="7328" max="7328" width="12.625" style="1"/>
    <col min="7329" max="7331" width="9" style="1"/>
    <col min="7332" max="7332" width="12.625" style="1"/>
    <col min="7333" max="7335" width="9" style="1"/>
    <col min="7336" max="7336" width="12.625" style="1"/>
    <col min="7337" max="7339" width="9" style="1"/>
    <col min="7340" max="7340" width="12.625" style="1"/>
    <col min="7341" max="7343" width="9" style="1"/>
    <col min="7344" max="7344" width="12.625" style="1"/>
    <col min="7345" max="7347" width="9" style="1"/>
    <col min="7348" max="7348" width="12.625" style="1"/>
    <col min="7349" max="7351" width="9" style="1"/>
    <col min="7352" max="7352" width="12.625" style="1"/>
    <col min="7353" max="7355" width="9" style="1"/>
    <col min="7356" max="7356" width="12.625" style="1"/>
    <col min="7357" max="7359" width="9" style="1"/>
    <col min="7360" max="7360" width="12.625" style="1"/>
    <col min="7361" max="7363" width="9" style="1"/>
    <col min="7364" max="7364" width="12.625" style="1"/>
    <col min="7365" max="7367" width="9" style="1"/>
    <col min="7368" max="7368" width="12.625" style="1"/>
    <col min="7369" max="7371" width="9" style="1"/>
    <col min="7372" max="7372" width="12.625" style="1"/>
    <col min="7373" max="7375" width="9" style="1"/>
    <col min="7376" max="7376" width="12.625" style="1"/>
    <col min="7377" max="7379" width="9" style="1"/>
    <col min="7380" max="7380" width="12.625" style="1"/>
    <col min="7381" max="7383" width="9" style="1"/>
    <col min="7384" max="7384" width="12.625" style="1"/>
    <col min="7385" max="7387" width="9" style="1"/>
    <col min="7388" max="7388" width="12.625" style="1"/>
    <col min="7389" max="7391" width="9" style="1"/>
    <col min="7392" max="7392" width="12.625" style="1"/>
    <col min="7393" max="7395" width="9" style="1"/>
    <col min="7396" max="7396" width="12.625" style="1"/>
    <col min="7397" max="7399" width="9" style="1"/>
    <col min="7400" max="7400" width="12.625" style="1"/>
    <col min="7401" max="7403" width="9" style="1"/>
    <col min="7404" max="7404" width="12.625" style="1"/>
    <col min="7405" max="7407" width="9" style="1"/>
    <col min="7408" max="7408" width="12.625" style="1"/>
    <col min="7409" max="7411" width="9" style="1"/>
    <col min="7412" max="7412" width="12.625" style="1"/>
    <col min="7413" max="7415" width="9" style="1"/>
    <col min="7416" max="7416" width="12.625" style="1"/>
    <col min="7417" max="7419" width="9" style="1"/>
    <col min="7420" max="7420" width="12.625" style="1"/>
    <col min="7421" max="7423" width="9" style="1"/>
    <col min="7424" max="7424" width="12.625" style="1"/>
    <col min="7425" max="7427" width="9" style="1"/>
    <col min="7428" max="7428" width="12.625" style="1"/>
    <col min="7429" max="7431" width="9" style="1"/>
    <col min="7432" max="7432" width="12.625" style="1"/>
    <col min="7433" max="7435" width="9" style="1"/>
    <col min="7436" max="7436" width="12.625" style="1"/>
    <col min="7437" max="7439" width="9" style="1"/>
    <col min="7440" max="7440" width="12.625" style="1"/>
    <col min="7441" max="7443" width="9" style="1"/>
    <col min="7444" max="7444" width="12.625" style="1"/>
    <col min="7445" max="7447" width="9" style="1"/>
    <col min="7448" max="7448" width="12.625" style="1"/>
    <col min="7449" max="7451" width="9" style="1"/>
    <col min="7452" max="7452" width="12.625" style="1"/>
    <col min="7453" max="7455" width="9" style="1"/>
    <col min="7456" max="7456" width="12.625" style="1"/>
    <col min="7457" max="7459" width="9" style="1"/>
    <col min="7460" max="7460" width="12.625" style="1"/>
    <col min="7461" max="7463" width="9" style="1"/>
    <col min="7464" max="7464" width="12.625" style="1"/>
    <col min="7465" max="7467" width="9" style="1"/>
    <col min="7468" max="7468" width="12.625" style="1"/>
    <col min="7469" max="7471" width="9" style="1"/>
    <col min="7472" max="7472" width="12.625" style="1"/>
    <col min="7473" max="7475" width="9" style="1"/>
    <col min="7476" max="7476" width="12.625" style="1"/>
    <col min="7477" max="7479" width="9" style="1"/>
    <col min="7480" max="7480" width="12.625" style="1"/>
    <col min="7481" max="7483" width="9" style="1"/>
    <col min="7484" max="7484" width="12.625" style="1"/>
    <col min="7485" max="7487" width="9" style="1"/>
    <col min="7488" max="7488" width="12.625" style="1"/>
    <col min="7489" max="7491" width="9" style="1"/>
    <col min="7492" max="7492" width="12.625" style="1"/>
    <col min="7493" max="7495" width="9" style="1"/>
    <col min="7496" max="7496" width="12.625" style="1"/>
    <col min="7497" max="7499" width="9" style="1"/>
    <col min="7500" max="7500" width="12.625" style="1"/>
    <col min="7501" max="7503" width="9" style="1"/>
    <col min="7504" max="7504" width="12.625" style="1"/>
    <col min="7505" max="7507" width="9" style="1"/>
    <col min="7508" max="7508" width="12.625" style="1"/>
    <col min="7509" max="7511" width="9" style="1"/>
    <col min="7512" max="7512" width="12.625" style="1"/>
    <col min="7513" max="7515" width="9" style="1"/>
    <col min="7516" max="7516" width="12.625" style="1"/>
    <col min="7517" max="7519" width="9" style="1"/>
    <col min="7520" max="7520" width="12.625" style="1"/>
    <col min="7521" max="7523" width="9" style="1"/>
    <col min="7524" max="7524" width="12.625" style="1"/>
    <col min="7525" max="7527" width="9" style="1"/>
    <col min="7528" max="7528" width="12.625" style="1"/>
    <col min="7529" max="7531" width="9" style="1"/>
    <col min="7532" max="7532" width="12.625" style="1"/>
    <col min="7533" max="7535" width="9" style="1"/>
    <col min="7536" max="7536" width="12.625" style="1"/>
    <col min="7537" max="7539" width="9" style="1"/>
    <col min="7540" max="7540" width="12.625" style="1"/>
    <col min="7541" max="7543" width="9" style="1"/>
    <col min="7544" max="7544" width="12.625" style="1"/>
    <col min="7545" max="7547" width="9" style="1"/>
    <col min="7548" max="7548" width="12.625" style="1"/>
    <col min="7549" max="7551" width="9" style="1"/>
    <col min="7552" max="7552" width="12.625" style="1"/>
    <col min="7553" max="7555" width="9" style="1"/>
    <col min="7556" max="7556" width="12.625" style="1"/>
    <col min="7557" max="7559" width="9" style="1"/>
    <col min="7560" max="7560" width="12.625" style="1"/>
    <col min="7561" max="7563" width="9" style="1"/>
    <col min="7564" max="7564" width="12.625" style="1"/>
    <col min="7565" max="7567" width="9" style="1"/>
    <col min="7568" max="7568" width="12.625" style="1"/>
    <col min="7569" max="7571" width="9" style="1"/>
    <col min="7572" max="7572" width="12.625" style="1"/>
    <col min="7573" max="7575" width="9" style="1"/>
    <col min="7576" max="7576" width="12.625" style="1"/>
    <col min="7577" max="7579" width="9" style="1"/>
    <col min="7580" max="7580" width="12.625" style="1"/>
    <col min="7581" max="7583" width="9" style="1"/>
    <col min="7584" max="7584" width="12.625" style="1"/>
    <col min="7585" max="7587" width="9" style="1"/>
    <col min="7588" max="7588" width="12.625" style="1"/>
    <col min="7589" max="7591" width="9" style="1"/>
    <col min="7592" max="7592" width="12.625" style="1"/>
    <col min="7593" max="7595" width="9" style="1"/>
    <col min="7596" max="7596" width="12.625" style="1"/>
    <col min="7597" max="7599" width="9" style="1"/>
    <col min="7600" max="7600" width="12.625" style="1"/>
    <col min="7601" max="7603" width="9" style="1"/>
    <col min="7604" max="7604" width="12.625" style="1"/>
    <col min="7605" max="7607" width="9" style="1"/>
    <col min="7608" max="7608" width="12.625" style="1"/>
    <col min="7609" max="7611" width="9" style="1"/>
    <col min="7612" max="7612" width="12.625" style="1"/>
    <col min="7613" max="7615" width="9" style="1"/>
    <col min="7616" max="7616" width="12.625" style="1"/>
    <col min="7617" max="7619" width="9" style="1"/>
    <col min="7620" max="7620" width="12.625" style="1"/>
    <col min="7621" max="7623" width="9" style="1"/>
    <col min="7624" max="7624" width="12.625" style="1"/>
    <col min="7625" max="7627" width="9" style="1"/>
    <col min="7628" max="7628" width="12.625" style="1"/>
    <col min="7629" max="7631" width="9" style="1"/>
    <col min="7632" max="7632" width="12.625" style="1"/>
    <col min="7633" max="7635" width="9" style="1"/>
    <col min="7636" max="7636" width="12.625" style="1"/>
    <col min="7637" max="7639" width="9" style="1"/>
    <col min="7640" max="7640" width="12.625" style="1"/>
    <col min="7641" max="7643" width="9" style="1"/>
    <col min="7644" max="7644" width="12.625" style="1"/>
    <col min="7645" max="7647" width="9" style="1"/>
    <col min="7648" max="7648" width="12.625" style="1"/>
    <col min="7649" max="7651" width="9" style="1"/>
    <col min="7652" max="7652" width="12.625" style="1"/>
    <col min="7653" max="7655" width="9" style="1"/>
    <col min="7656" max="7656" width="12.625" style="1"/>
    <col min="7657" max="7659" width="9" style="1"/>
    <col min="7660" max="7660" width="12.625" style="1"/>
    <col min="7661" max="7663" width="9" style="1"/>
    <col min="7664" max="7664" width="12.625" style="1"/>
    <col min="7665" max="7667" width="9" style="1"/>
    <col min="7668" max="7668" width="12.625" style="1"/>
    <col min="7669" max="7671" width="9" style="1"/>
    <col min="7672" max="7672" width="12.625" style="1"/>
    <col min="7673" max="7675" width="9" style="1"/>
    <col min="7676" max="7676" width="12.625" style="1"/>
    <col min="7677" max="7679" width="9" style="1"/>
    <col min="7680" max="7680" width="12.625" style="1"/>
    <col min="7681" max="7683" width="9" style="1"/>
    <col min="7684" max="7684" width="12.625" style="1"/>
    <col min="7685" max="7687" width="9" style="1"/>
    <col min="7688" max="7688" width="12.625" style="1"/>
    <col min="7689" max="7691" width="9" style="1"/>
    <col min="7692" max="7692" width="12.625" style="1"/>
    <col min="7693" max="7695" width="9" style="1"/>
    <col min="7696" max="7696" width="12.625" style="1"/>
    <col min="7697" max="7699" width="9" style="1"/>
    <col min="7700" max="7700" width="12.625" style="1"/>
    <col min="7701" max="7703" width="9" style="1"/>
    <col min="7704" max="7704" width="12.625" style="1"/>
    <col min="7705" max="7707" width="9" style="1"/>
    <col min="7708" max="7708" width="12.625" style="1"/>
    <col min="7709" max="7711" width="9" style="1"/>
    <col min="7712" max="7712" width="12.625" style="1"/>
    <col min="7713" max="7715" width="9" style="1"/>
    <col min="7716" max="7716" width="12.625" style="1"/>
    <col min="7717" max="7719" width="9" style="1"/>
    <col min="7720" max="7720" width="12.625" style="1"/>
    <col min="7721" max="7723" width="9" style="1"/>
    <col min="7724" max="7724" width="12.625" style="1"/>
    <col min="7725" max="7727" width="9" style="1"/>
    <col min="7728" max="7728" width="12.625" style="1"/>
    <col min="7729" max="7731" width="9" style="1"/>
    <col min="7732" max="7732" width="12.625" style="1"/>
    <col min="7733" max="7735" width="9" style="1"/>
    <col min="7736" max="7736" width="12.625" style="1"/>
    <col min="7737" max="7739" width="9" style="1"/>
    <col min="7740" max="7740" width="12.625" style="1"/>
    <col min="7741" max="7743" width="9" style="1"/>
    <col min="7744" max="7744" width="12.625" style="1"/>
    <col min="7745" max="7747" width="9" style="1"/>
    <col min="7748" max="7748" width="12.625" style="1"/>
    <col min="7749" max="7751" width="9" style="1"/>
    <col min="7752" max="7752" width="12.625" style="1"/>
    <col min="7753" max="7755" width="9" style="1"/>
    <col min="7756" max="7756" width="12.625" style="1"/>
    <col min="7757" max="7759" width="9" style="1"/>
    <col min="7760" max="7760" width="12.625" style="1"/>
    <col min="7761" max="7763" width="9" style="1"/>
    <col min="7764" max="7764" width="12.625" style="1"/>
    <col min="7765" max="7767" width="9" style="1"/>
    <col min="7768" max="7768" width="12.625" style="1"/>
    <col min="7769" max="7771" width="9" style="1"/>
    <col min="7772" max="7772" width="12.625" style="1"/>
    <col min="7773" max="7775" width="9" style="1"/>
    <col min="7776" max="7776" width="12.625" style="1"/>
    <col min="7777" max="7779" width="9" style="1"/>
    <col min="7780" max="7780" width="12.625" style="1"/>
    <col min="7781" max="7783" width="9" style="1"/>
    <col min="7784" max="7784" width="12.625" style="1"/>
    <col min="7785" max="7787" width="9" style="1"/>
    <col min="7788" max="7788" width="12.625" style="1"/>
    <col min="7789" max="7791" width="9" style="1"/>
    <col min="7792" max="7792" width="12.625" style="1"/>
    <col min="7793" max="7795" width="9" style="1"/>
    <col min="7796" max="7796" width="12.625" style="1"/>
    <col min="7797" max="7799" width="9" style="1"/>
    <col min="7800" max="7800" width="12.625" style="1"/>
    <col min="7801" max="7803" width="9" style="1"/>
    <col min="7804" max="7804" width="12.625" style="1"/>
    <col min="7805" max="7807" width="9" style="1"/>
    <col min="7808" max="7808" width="12.625" style="1"/>
    <col min="7809" max="7811" width="9" style="1"/>
    <col min="7812" max="7812" width="12.625" style="1"/>
    <col min="7813" max="7815" width="9" style="1"/>
    <col min="7816" max="7816" width="12.625" style="1"/>
    <col min="7817" max="7819" width="9" style="1"/>
    <col min="7820" max="7820" width="12.625" style="1"/>
    <col min="7821" max="7823" width="9" style="1"/>
    <col min="7824" max="7824" width="12.625" style="1"/>
    <col min="7825" max="7827" width="9" style="1"/>
    <col min="7828" max="7828" width="12.625" style="1"/>
    <col min="7829" max="7831" width="9" style="1"/>
    <col min="7832" max="7832" width="12.625" style="1"/>
    <col min="7833" max="7835" width="9" style="1"/>
    <col min="7836" max="7836" width="12.625" style="1"/>
    <col min="7837" max="7839" width="9" style="1"/>
    <col min="7840" max="7840" width="12.625" style="1"/>
    <col min="7841" max="7843" width="9" style="1"/>
    <col min="7844" max="7844" width="12.625" style="1"/>
    <col min="7845" max="7847" width="9" style="1"/>
    <col min="7848" max="7848" width="12.625" style="1"/>
    <col min="7849" max="7851" width="9" style="1"/>
    <col min="7852" max="7852" width="12.625" style="1"/>
    <col min="7853" max="7855" width="9" style="1"/>
    <col min="7856" max="7856" width="12.625" style="1"/>
    <col min="7857" max="7859" width="9" style="1"/>
    <col min="7860" max="7860" width="12.625" style="1"/>
    <col min="7861" max="7863" width="9" style="1"/>
    <col min="7864" max="7864" width="12.625" style="1"/>
    <col min="7865" max="7867" width="9" style="1"/>
    <col min="7868" max="7868" width="12.625" style="1"/>
    <col min="7869" max="7871" width="9" style="1"/>
    <col min="7872" max="7872" width="12.625" style="1"/>
    <col min="7873" max="7875" width="9" style="1"/>
    <col min="7876" max="7876" width="12.625" style="1"/>
    <col min="7877" max="7879" width="9" style="1"/>
    <col min="7880" max="7880" width="12.625" style="1"/>
    <col min="7881" max="7883" width="9" style="1"/>
    <col min="7884" max="7884" width="12.625" style="1"/>
    <col min="7885" max="7887" width="9" style="1"/>
    <col min="7888" max="7888" width="12.625" style="1"/>
    <col min="7889" max="7891" width="9" style="1"/>
    <col min="7892" max="7892" width="12.625" style="1"/>
    <col min="7893" max="7895" width="9" style="1"/>
    <col min="7896" max="7896" width="12.625" style="1"/>
    <col min="7897" max="7899" width="9" style="1"/>
    <col min="7900" max="7900" width="12.625" style="1"/>
    <col min="7901" max="7903" width="9" style="1"/>
    <col min="7904" max="7904" width="12.625" style="1"/>
    <col min="7905" max="7907" width="9" style="1"/>
    <col min="7908" max="7908" width="12.625" style="1"/>
    <col min="7909" max="7911" width="9" style="1"/>
    <col min="7912" max="7912" width="12.625" style="1"/>
    <col min="7913" max="7915" width="9" style="1"/>
    <col min="7916" max="7916" width="12.625" style="1"/>
    <col min="7917" max="7919" width="9" style="1"/>
    <col min="7920" max="7920" width="12.625" style="1"/>
    <col min="7921" max="7923" width="9" style="1"/>
    <col min="7924" max="7924" width="12.625" style="1"/>
    <col min="7925" max="7927" width="9" style="1"/>
    <col min="7928" max="7928" width="12.625" style="1"/>
    <col min="7929" max="7931" width="9" style="1"/>
    <col min="7932" max="7932" width="12.625" style="1"/>
    <col min="7933" max="7935" width="9" style="1"/>
    <col min="7936" max="7936" width="12.625" style="1"/>
    <col min="7937" max="7939" width="9" style="1"/>
    <col min="7940" max="7940" width="12.625" style="1"/>
    <col min="7941" max="7943" width="9" style="1"/>
    <col min="7944" max="7944" width="12.625" style="1"/>
    <col min="7945" max="7947" width="9" style="1"/>
    <col min="7948" max="7948" width="12.625" style="1"/>
    <col min="7949" max="7951" width="9" style="1"/>
    <col min="7952" max="7952" width="12.625" style="1"/>
    <col min="7953" max="7955" width="9" style="1"/>
    <col min="7956" max="7956" width="12.625" style="1"/>
    <col min="7957" max="7959" width="9" style="1"/>
    <col min="7960" max="7960" width="12.625" style="1"/>
    <col min="7961" max="7963" width="9" style="1"/>
    <col min="7964" max="7964" width="12.625" style="1"/>
    <col min="7965" max="7967" width="9" style="1"/>
    <col min="7968" max="7968" width="12.625" style="1"/>
    <col min="7969" max="7971" width="9" style="1"/>
    <col min="7972" max="7972" width="12.625" style="1"/>
    <col min="7973" max="7975" width="9" style="1"/>
    <col min="7976" max="7976" width="12.625" style="1"/>
    <col min="7977" max="7979" width="9" style="1"/>
    <col min="7980" max="7980" width="12.625" style="1"/>
    <col min="7981" max="7983" width="9" style="1"/>
    <col min="7984" max="7984" width="12.625" style="1"/>
    <col min="7985" max="7987" width="9" style="1"/>
    <col min="7988" max="7988" width="12.625" style="1"/>
    <col min="7989" max="7991" width="9" style="1"/>
    <col min="7992" max="7992" width="12.625" style="1"/>
    <col min="7993" max="7995" width="9" style="1"/>
    <col min="7996" max="7996" width="12.625" style="1"/>
    <col min="7997" max="7999" width="9" style="1"/>
    <col min="8000" max="8000" width="12.625" style="1"/>
    <col min="8001" max="8003" width="9" style="1"/>
    <col min="8004" max="8004" width="12.625" style="1"/>
    <col min="8005" max="8007" width="9" style="1"/>
    <col min="8008" max="8008" width="12.625" style="1"/>
    <col min="8009" max="8011" width="9" style="1"/>
    <col min="8012" max="8012" width="12.625" style="1"/>
    <col min="8013" max="8015" width="9" style="1"/>
    <col min="8016" max="8016" width="12.625" style="1"/>
    <col min="8017" max="8019" width="9" style="1"/>
    <col min="8020" max="8020" width="12.625" style="1"/>
    <col min="8021" max="8023" width="9" style="1"/>
    <col min="8024" max="8024" width="12.625" style="1"/>
    <col min="8025" max="8027" width="9" style="1"/>
    <col min="8028" max="8028" width="12.625" style="1"/>
    <col min="8029" max="8031" width="9" style="1"/>
    <col min="8032" max="8032" width="12.625" style="1"/>
    <col min="8033" max="8035" width="9" style="1"/>
    <col min="8036" max="8036" width="12.625" style="1"/>
    <col min="8037" max="8039" width="9" style="1"/>
    <col min="8040" max="8040" width="12.625" style="1"/>
    <col min="8041" max="8043" width="9" style="1"/>
    <col min="8044" max="8044" width="12.625" style="1"/>
    <col min="8045" max="8047" width="9" style="1"/>
    <col min="8048" max="8048" width="12.625" style="1"/>
    <col min="8049" max="8051" width="9" style="1"/>
    <col min="8052" max="8052" width="12.625" style="1"/>
    <col min="8053" max="8055" width="9" style="1"/>
    <col min="8056" max="8056" width="12.625" style="1"/>
    <col min="8057" max="8059" width="9" style="1"/>
    <col min="8060" max="8060" width="12.625" style="1"/>
    <col min="8061" max="8063" width="9" style="1"/>
    <col min="8064" max="8064" width="12.625" style="1"/>
    <col min="8065" max="8067" width="9" style="1"/>
    <col min="8068" max="8068" width="12.625" style="1"/>
    <col min="8069" max="8071" width="9" style="1"/>
    <col min="8072" max="8072" width="12.625" style="1"/>
    <col min="8073" max="8075" width="9" style="1"/>
    <col min="8076" max="8076" width="12.625" style="1"/>
    <col min="8077" max="8079" width="9" style="1"/>
    <col min="8080" max="8080" width="12.625" style="1"/>
    <col min="8081" max="8083" width="9" style="1"/>
    <col min="8084" max="8084" width="12.625" style="1"/>
    <col min="8085" max="8087" width="9" style="1"/>
    <col min="8088" max="8088" width="12.625" style="1"/>
    <col min="8089" max="8091" width="9" style="1"/>
    <col min="8092" max="8092" width="12.625" style="1"/>
    <col min="8093" max="8095" width="9" style="1"/>
    <col min="8096" max="8096" width="12.625" style="1"/>
    <col min="8097" max="8099" width="9" style="1"/>
    <col min="8100" max="8100" width="12.625" style="1"/>
    <col min="8101" max="8103" width="9" style="1"/>
    <col min="8104" max="8104" width="12.625" style="1"/>
    <col min="8105" max="8107" width="9" style="1"/>
    <col min="8108" max="8108" width="12.625" style="1"/>
    <col min="8109" max="8111" width="9" style="1"/>
    <col min="8112" max="8112" width="12.625" style="1"/>
    <col min="8113" max="8115" width="9" style="1"/>
    <col min="8116" max="8116" width="12.625" style="1"/>
    <col min="8117" max="8119" width="9" style="1"/>
    <col min="8120" max="8120" width="12.625" style="1"/>
    <col min="8121" max="8123" width="9" style="1"/>
    <col min="8124" max="8124" width="12.625" style="1"/>
    <col min="8125" max="8127" width="9" style="1"/>
    <col min="8128" max="8128" width="12.625" style="1"/>
    <col min="8129" max="8131" width="9" style="1"/>
    <col min="8132" max="8132" width="12.625" style="1"/>
    <col min="8133" max="8135" width="9" style="1"/>
    <col min="8136" max="8136" width="12.625" style="1"/>
    <col min="8137" max="8139" width="9" style="1"/>
    <col min="8140" max="8140" width="12.625" style="1"/>
    <col min="8141" max="8143" width="9" style="1"/>
    <col min="8144" max="8144" width="12.625" style="1"/>
    <col min="8145" max="8147" width="9" style="1"/>
    <col min="8148" max="8148" width="12.625" style="1"/>
    <col min="8149" max="8151" width="9" style="1"/>
    <col min="8152" max="8152" width="12.625" style="1"/>
    <col min="8153" max="8155" width="9" style="1"/>
    <col min="8156" max="8156" width="12.625" style="1"/>
    <col min="8157" max="8159" width="9" style="1"/>
    <col min="8160" max="8160" width="12.625" style="1"/>
    <col min="8161" max="8163" width="9" style="1"/>
    <col min="8164" max="8164" width="12.625" style="1"/>
    <col min="8165" max="8167" width="9" style="1"/>
    <col min="8168" max="8168" width="12.625" style="1"/>
    <col min="8169" max="8171" width="9" style="1"/>
    <col min="8172" max="8172" width="12.625" style="1"/>
    <col min="8173" max="8175" width="9" style="1"/>
    <col min="8176" max="8176" width="12.625" style="1"/>
    <col min="8177" max="8179" width="9" style="1"/>
    <col min="8180" max="8180" width="12.625" style="1"/>
    <col min="8181" max="8183" width="9" style="1"/>
    <col min="8184" max="8184" width="12.625" style="1"/>
    <col min="8185" max="8187" width="9" style="1"/>
    <col min="8188" max="8188" width="12.625" style="1"/>
    <col min="8189" max="8191" width="9" style="1"/>
    <col min="8192" max="8192" width="12.625" style="1"/>
    <col min="8193" max="8195" width="9" style="1"/>
    <col min="8196" max="8196" width="12.625" style="1"/>
    <col min="8197" max="8199" width="9" style="1"/>
    <col min="8200" max="8200" width="12.625" style="1"/>
    <col min="8201" max="8203" width="9" style="1"/>
    <col min="8204" max="8204" width="12.625" style="1"/>
    <col min="8205" max="8207" width="9" style="1"/>
    <col min="8208" max="8208" width="12.625" style="1"/>
    <col min="8209" max="8211" width="9" style="1"/>
    <col min="8212" max="8212" width="12.625" style="1"/>
    <col min="8213" max="8215" width="9" style="1"/>
    <col min="8216" max="8216" width="12.625" style="1"/>
    <col min="8217" max="8219" width="9" style="1"/>
    <col min="8220" max="8220" width="12.625" style="1"/>
    <col min="8221" max="8223" width="9" style="1"/>
    <col min="8224" max="8224" width="12.625" style="1"/>
    <col min="8225" max="8227" width="9" style="1"/>
    <col min="8228" max="8228" width="12.625" style="1"/>
    <col min="8229" max="8231" width="9" style="1"/>
    <col min="8232" max="8232" width="12.625" style="1"/>
    <col min="8233" max="8235" width="9" style="1"/>
    <col min="8236" max="8236" width="12.625" style="1"/>
    <col min="8237" max="8239" width="9" style="1"/>
    <col min="8240" max="8240" width="12.625" style="1"/>
    <col min="8241" max="8243" width="9" style="1"/>
    <col min="8244" max="8244" width="12.625" style="1"/>
    <col min="8245" max="8247" width="9" style="1"/>
    <col min="8248" max="8248" width="12.625" style="1"/>
    <col min="8249" max="8251" width="9" style="1"/>
    <col min="8252" max="8252" width="12.625" style="1"/>
    <col min="8253" max="8255" width="9" style="1"/>
    <col min="8256" max="8256" width="12.625" style="1"/>
    <col min="8257" max="8259" width="9" style="1"/>
    <col min="8260" max="8260" width="12.625" style="1"/>
    <col min="8261" max="8263" width="9" style="1"/>
    <col min="8264" max="8264" width="12.625" style="1"/>
    <col min="8265" max="8267" width="9" style="1"/>
    <col min="8268" max="8268" width="12.625" style="1"/>
    <col min="8269" max="8271" width="9" style="1"/>
    <col min="8272" max="8272" width="12.625" style="1"/>
    <col min="8273" max="8275" width="9" style="1"/>
    <col min="8276" max="8276" width="12.625" style="1"/>
    <col min="8277" max="8279" width="9" style="1"/>
    <col min="8280" max="8280" width="12.625" style="1"/>
    <col min="8281" max="8283" width="9" style="1"/>
    <col min="8284" max="8284" width="12.625" style="1"/>
    <col min="8285" max="8287" width="9" style="1"/>
    <col min="8288" max="8288" width="12.625" style="1"/>
    <col min="8289" max="8291" width="9" style="1"/>
    <col min="8292" max="8292" width="12.625" style="1"/>
    <col min="8293" max="8295" width="9" style="1"/>
    <col min="8296" max="8296" width="12.625" style="1"/>
    <col min="8297" max="8299" width="9" style="1"/>
    <col min="8300" max="8300" width="12.625" style="1"/>
    <col min="8301" max="8303" width="9" style="1"/>
    <col min="8304" max="8304" width="12.625" style="1"/>
    <col min="8305" max="8307" width="9" style="1"/>
    <col min="8308" max="8308" width="12.625" style="1"/>
    <col min="8309" max="8311" width="9" style="1"/>
    <col min="8312" max="8312" width="12.625" style="1"/>
    <col min="8313" max="8315" width="9" style="1"/>
    <col min="8316" max="8316" width="12.625" style="1"/>
    <col min="8317" max="8319" width="9" style="1"/>
    <col min="8320" max="8320" width="12.625" style="1"/>
    <col min="8321" max="8323" width="9" style="1"/>
    <col min="8324" max="8324" width="12.625" style="1"/>
    <col min="8325" max="8327" width="9" style="1"/>
    <col min="8328" max="8328" width="12.625" style="1"/>
    <col min="8329" max="8331" width="9" style="1"/>
    <col min="8332" max="8332" width="12.625" style="1"/>
    <col min="8333" max="8335" width="9" style="1"/>
    <col min="8336" max="8336" width="12.625" style="1"/>
    <col min="8337" max="8339" width="9" style="1"/>
    <col min="8340" max="8340" width="12.625" style="1"/>
    <col min="8341" max="8343" width="9" style="1"/>
    <col min="8344" max="8344" width="12.625" style="1"/>
    <col min="8345" max="8347" width="9" style="1"/>
    <col min="8348" max="8348" width="12.625" style="1"/>
    <col min="8349" max="8351" width="9" style="1"/>
    <col min="8352" max="8352" width="12.625" style="1"/>
    <col min="8353" max="8355" width="9" style="1"/>
    <col min="8356" max="8356" width="12.625" style="1"/>
    <col min="8357" max="8359" width="9" style="1"/>
    <col min="8360" max="8360" width="12.625" style="1"/>
    <col min="8361" max="8363" width="9" style="1"/>
    <col min="8364" max="8364" width="12.625" style="1"/>
    <col min="8365" max="8367" width="9" style="1"/>
    <col min="8368" max="8368" width="12.625" style="1"/>
    <col min="8369" max="8371" width="9" style="1"/>
    <col min="8372" max="8372" width="12.625" style="1"/>
    <col min="8373" max="8375" width="9" style="1"/>
    <col min="8376" max="8376" width="12.625" style="1"/>
    <col min="8377" max="8379" width="9" style="1"/>
    <col min="8380" max="8380" width="12.625" style="1"/>
    <col min="8381" max="8383" width="9" style="1"/>
    <col min="8384" max="8384" width="12.625" style="1"/>
    <col min="8385" max="8387" width="9" style="1"/>
    <col min="8388" max="8388" width="12.625" style="1"/>
    <col min="8389" max="8391" width="9" style="1"/>
    <col min="8392" max="8392" width="12.625" style="1"/>
    <col min="8393" max="8395" width="9" style="1"/>
    <col min="8396" max="8396" width="12.625" style="1"/>
    <col min="8397" max="8399" width="9" style="1"/>
    <col min="8400" max="8400" width="12.625" style="1"/>
    <col min="8401" max="8403" width="9" style="1"/>
    <col min="8404" max="8404" width="12.625" style="1"/>
    <col min="8405" max="8407" width="9" style="1"/>
    <col min="8408" max="8408" width="12.625" style="1"/>
    <col min="8409" max="8411" width="9" style="1"/>
    <col min="8412" max="8412" width="12.625" style="1"/>
    <col min="8413" max="8415" width="9" style="1"/>
    <col min="8416" max="8416" width="12.625" style="1"/>
    <col min="8417" max="8419" width="9" style="1"/>
    <col min="8420" max="8420" width="12.625" style="1"/>
    <col min="8421" max="8423" width="9" style="1"/>
    <col min="8424" max="8424" width="12.625" style="1"/>
    <col min="8425" max="8427" width="9" style="1"/>
    <col min="8428" max="8428" width="12.625" style="1"/>
    <col min="8429" max="8431" width="9" style="1"/>
    <col min="8432" max="8432" width="12.625" style="1"/>
    <col min="8433" max="8435" width="9" style="1"/>
    <col min="8436" max="8436" width="12.625" style="1"/>
    <col min="8437" max="8439" width="9" style="1"/>
    <col min="8440" max="8440" width="12.625" style="1"/>
    <col min="8441" max="8443" width="9" style="1"/>
    <col min="8444" max="8444" width="12.625" style="1"/>
    <col min="8445" max="8447" width="9" style="1"/>
    <col min="8448" max="8448" width="12.625" style="1"/>
    <col min="8449" max="8451" width="9" style="1"/>
    <col min="8452" max="8452" width="12.625" style="1"/>
    <col min="8453" max="8455" width="9" style="1"/>
    <col min="8456" max="8456" width="12.625" style="1"/>
    <col min="8457" max="8459" width="9" style="1"/>
    <col min="8460" max="8460" width="12.625" style="1"/>
    <col min="8461" max="8463" width="9" style="1"/>
    <col min="8464" max="8464" width="12.625" style="1"/>
    <col min="8465" max="8467" width="9" style="1"/>
    <col min="8468" max="8468" width="12.625" style="1"/>
    <col min="8469" max="8471" width="9" style="1"/>
    <col min="8472" max="8472" width="12.625" style="1"/>
    <col min="8473" max="8475" width="9" style="1"/>
    <col min="8476" max="8476" width="12.625" style="1"/>
    <col min="8477" max="8479" width="9" style="1"/>
    <col min="8480" max="8480" width="12.625" style="1"/>
    <col min="8481" max="8483" width="9" style="1"/>
    <col min="8484" max="8484" width="12.625" style="1"/>
    <col min="8485" max="8487" width="9" style="1"/>
    <col min="8488" max="8488" width="12.625" style="1"/>
    <col min="8489" max="8491" width="9" style="1"/>
    <col min="8492" max="8492" width="12.625" style="1"/>
    <col min="8493" max="8495" width="9" style="1"/>
    <col min="8496" max="8496" width="12.625" style="1"/>
    <col min="8497" max="8499" width="9" style="1"/>
    <col min="8500" max="8500" width="12.625" style="1"/>
    <col min="8501" max="8503" width="9" style="1"/>
    <col min="8504" max="8504" width="12.625" style="1"/>
    <col min="8505" max="8507" width="9" style="1"/>
    <col min="8508" max="8508" width="12.625" style="1"/>
    <col min="8509" max="8511" width="9" style="1"/>
    <col min="8512" max="8512" width="12.625" style="1"/>
    <col min="8513" max="8515" width="9" style="1"/>
    <col min="8516" max="8516" width="12.625" style="1"/>
    <col min="8517" max="8519" width="9" style="1"/>
    <col min="8520" max="8520" width="12.625" style="1"/>
    <col min="8521" max="8523" width="9" style="1"/>
    <col min="8524" max="8524" width="12.625" style="1"/>
    <col min="8525" max="8527" width="9" style="1"/>
    <col min="8528" max="8528" width="12.625" style="1"/>
    <col min="8529" max="8531" width="9" style="1"/>
    <col min="8532" max="8532" width="12.625" style="1"/>
    <col min="8533" max="8535" width="9" style="1"/>
    <col min="8536" max="8536" width="12.625" style="1"/>
    <col min="8537" max="8539" width="9" style="1"/>
    <col min="8540" max="8540" width="12.625" style="1"/>
    <col min="8541" max="8543" width="9" style="1"/>
    <col min="8544" max="8544" width="12.625" style="1"/>
    <col min="8545" max="8547" width="9" style="1"/>
    <col min="8548" max="8548" width="12.625" style="1"/>
    <col min="8549" max="8551" width="9" style="1"/>
    <col min="8552" max="8552" width="12.625" style="1"/>
    <col min="8553" max="8555" width="9" style="1"/>
    <col min="8556" max="8556" width="12.625" style="1"/>
    <col min="8557" max="8559" width="9" style="1"/>
    <col min="8560" max="8560" width="12.625" style="1"/>
    <col min="8561" max="8563" width="9" style="1"/>
    <col min="8564" max="8564" width="12.625" style="1"/>
    <col min="8565" max="8567" width="9" style="1"/>
    <col min="8568" max="8568" width="12.625" style="1"/>
    <col min="8569" max="8571" width="9" style="1"/>
    <col min="8572" max="8572" width="12.625" style="1"/>
    <col min="8573" max="8575" width="9" style="1"/>
    <col min="8576" max="8576" width="12.625" style="1"/>
    <col min="8577" max="8579" width="9" style="1"/>
    <col min="8580" max="8580" width="12.625" style="1"/>
    <col min="8581" max="8583" width="9" style="1"/>
    <col min="8584" max="8584" width="12.625" style="1"/>
    <col min="8585" max="8587" width="9" style="1"/>
    <col min="8588" max="8588" width="12.625" style="1"/>
    <col min="8589" max="8591" width="9" style="1"/>
    <col min="8592" max="8592" width="12.625" style="1"/>
    <col min="8593" max="8595" width="9" style="1"/>
    <col min="8596" max="8596" width="12.625" style="1"/>
    <col min="8597" max="8599" width="9" style="1"/>
    <col min="8600" max="8600" width="12.625" style="1"/>
    <col min="8601" max="8603" width="9" style="1"/>
    <col min="8604" max="8604" width="12.625" style="1"/>
    <col min="8605" max="8607" width="9" style="1"/>
    <col min="8608" max="8608" width="12.625" style="1"/>
    <col min="8609" max="8611" width="9" style="1"/>
    <col min="8612" max="8612" width="12.625" style="1"/>
    <col min="8613" max="8615" width="9" style="1"/>
    <col min="8616" max="8616" width="12.625" style="1"/>
    <col min="8617" max="8619" width="9" style="1"/>
    <col min="8620" max="8620" width="12.625" style="1"/>
    <col min="8621" max="8623" width="9" style="1"/>
    <col min="8624" max="8624" width="12.625" style="1"/>
    <col min="8625" max="8627" width="9" style="1"/>
    <col min="8628" max="8628" width="12.625" style="1"/>
    <col min="8629" max="8631" width="9" style="1"/>
    <col min="8632" max="8632" width="12.625" style="1"/>
    <col min="8633" max="8635" width="9" style="1"/>
    <col min="8636" max="8636" width="12.625" style="1"/>
    <col min="8637" max="8639" width="9" style="1"/>
    <col min="8640" max="8640" width="12.625" style="1"/>
    <col min="8641" max="8643" width="9" style="1"/>
    <col min="8644" max="8644" width="12.625" style="1"/>
    <col min="8645" max="8647" width="9" style="1"/>
    <col min="8648" max="8648" width="12.625" style="1"/>
    <col min="8649" max="8651" width="9" style="1"/>
    <col min="8652" max="8652" width="12.625" style="1"/>
    <col min="8653" max="8655" width="9" style="1"/>
    <col min="8656" max="8656" width="12.625" style="1"/>
    <col min="8657" max="8659" width="9" style="1"/>
    <col min="8660" max="8660" width="12.625" style="1"/>
    <col min="8661" max="8663" width="9" style="1"/>
    <col min="8664" max="8664" width="12.625" style="1"/>
    <col min="8665" max="8667" width="9" style="1"/>
    <col min="8668" max="8668" width="12.625" style="1"/>
    <col min="8669" max="8671" width="9" style="1"/>
    <col min="8672" max="8672" width="12.625" style="1"/>
    <col min="8673" max="8675" width="9" style="1"/>
    <col min="8676" max="8676" width="12.625" style="1"/>
    <col min="8677" max="8679" width="9" style="1"/>
    <col min="8680" max="8680" width="12.625" style="1"/>
    <col min="8681" max="8683" width="9" style="1"/>
    <col min="8684" max="8684" width="12.625" style="1"/>
    <col min="8685" max="8687" width="9" style="1"/>
    <col min="8688" max="8688" width="12.625" style="1"/>
    <col min="8689" max="8691" width="9" style="1"/>
    <col min="8692" max="8692" width="12.625" style="1"/>
    <col min="8693" max="8695" width="9" style="1"/>
    <col min="8696" max="8696" width="12.625" style="1"/>
    <col min="8697" max="8699" width="9" style="1"/>
    <col min="8700" max="8700" width="12.625" style="1"/>
    <col min="8701" max="8703" width="9" style="1"/>
    <col min="8704" max="8704" width="12.625" style="1"/>
    <col min="8705" max="8707" width="9" style="1"/>
    <col min="8708" max="8708" width="12.625" style="1"/>
    <col min="8709" max="8711" width="9" style="1"/>
    <col min="8712" max="8712" width="12.625" style="1"/>
    <col min="8713" max="8715" width="9" style="1"/>
    <col min="8716" max="8716" width="12.625" style="1"/>
    <col min="8717" max="8719" width="9" style="1"/>
    <col min="8720" max="8720" width="12.625" style="1"/>
    <col min="8721" max="8723" width="9" style="1"/>
    <col min="8724" max="8724" width="12.625" style="1"/>
    <col min="8725" max="8727" width="9" style="1"/>
    <col min="8728" max="8728" width="12.625" style="1"/>
    <col min="8729" max="8731" width="9" style="1"/>
    <col min="8732" max="8732" width="12.625" style="1"/>
    <col min="8733" max="8735" width="9" style="1"/>
    <col min="8736" max="8736" width="12.625" style="1"/>
    <col min="8737" max="8739" width="9" style="1"/>
    <col min="8740" max="8740" width="12.625" style="1"/>
    <col min="8741" max="8743" width="9" style="1"/>
    <col min="8744" max="8744" width="12.625" style="1"/>
    <col min="8745" max="8747" width="9" style="1"/>
    <col min="8748" max="8748" width="12.625" style="1"/>
    <col min="8749" max="8751" width="9" style="1"/>
    <col min="8752" max="8752" width="12.625" style="1"/>
    <col min="8753" max="8755" width="9" style="1"/>
    <col min="8756" max="8756" width="12.625" style="1"/>
    <col min="8757" max="8759" width="9" style="1"/>
    <col min="8760" max="8760" width="12.625" style="1"/>
    <col min="8761" max="8763" width="9" style="1"/>
    <col min="8764" max="8764" width="12.625" style="1"/>
    <col min="8765" max="8767" width="9" style="1"/>
    <col min="8768" max="8768" width="12.625" style="1"/>
    <col min="8769" max="8771" width="9" style="1"/>
    <col min="8772" max="8772" width="12.625" style="1"/>
    <col min="8773" max="8775" width="9" style="1"/>
    <col min="8776" max="8776" width="12.625" style="1"/>
    <col min="8777" max="8779" width="9" style="1"/>
    <col min="8780" max="8780" width="12.625" style="1"/>
    <col min="8781" max="8783" width="9" style="1"/>
    <col min="8784" max="8784" width="12.625" style="1"/>
    <col min="8785" max="8787" width="9" style="1"/>
    <col min="8788" max="8788" width="12.625" style="1"/>
    <col min="8789" max="8791" width="9" style="1"/>
    <col min="8792" max="8792" width="12.625" style="1"/>
    <col min="8793" max="8795" width="9" style="1"/>
    <col min="8796" max="8796" width="12.625" style="1"/>
    <col min="8797" max="8799" width="9" style="1"/>
    <col min="8800" max="8800" width="12.625" style="1"/>
    <col min="8801" max="8803" width="9" style="1"/>
    <col min="8804" max="8804" width="12.625" style="1"/>
    <col min="8805" max="8807" width="9" style="1"/>
    <col min="8808" max="8808" width="12.625" style="1"/>
    <col min="8809" max="8811" width="9" style="1"/>
    <col min="8812" max="8812" width="12.625" style="1"/>
    <col min="8813" max="8815" width="9" style="1"/>
    <col min="8816" max="8816" width="12.625" style="1"/>
    <col min="8817" max="8819" width="9" style="1"/>
    <col min="8820" max="8820" width="12.625" style="1"/>
    <col min="8821" max="8823" width="9" style="1"/>
    <col min="8824" max="8824" width="12.625" style="1"/>
    <col min="8825" max="8827" width="9" style="1"/>
    <col min="8828" max="8828" width="12.625" style="1"/>
    <col min="8829" max="8831" width="9" style="1"/>
    <col min="8832" max="8832" width="12.625" style="1"/>
    <col min="8833" max="8835" width="9" style="1"/>
    <col min="8836" max="8836" width="12.625" style="1"/>
    <col min="8837" max="8839" width="9" style="1"/>
    <col min="8840" max="8840" width="12.625" style="1"/>
    <col min="8841" max="8843" width="9" style="1"/>
    <col min="8844" max="8844" width="12.625" style="1"/>
    <col min="8845" max="8847" width="9" style="1"/>
    <col min="8848" max="8848" width="12.625" style="1"/>
    <col min="8849" max="8851" width="9" style="1"/>
    <col min="8852" max="8852" width="12.625" style="1"/>
    <col min="8853" max="8855" width="9" style="1"/>
    <col min="8856" max="8856" width="12.625" style="1"/>
    <col min="8857" max="8859" width="9" style="1"/>
    <col min="8860" max="8860" width="12.625" style="1"/>
    <col min="8861" max="8863" width="9" style="1"/>
    <col min="8864" max="8864" width="12.625" style="1"/>
    <col min="8865" max="8867" width="9" style="1"/>
    <col min="8868" max="8868" width="12.625" style="1"/>
    <col min="8869" max="8871" width="9" style="1"/>
    <col min="8872" max="8872" width="12.625" style="1"/>
    <col min="8873" max="8875" width="9" style="1"/>
    <col min="8876" max="8876" width="12.625" style="1"/>
    <col min="8877" max="8879" width="9" style="1"/>
    <col min="8880" max="8880" width="12.625" style="1"/>
    <col min="8881" max="8883" width="9" style="1"/>
    <col min="8884" max="8884" width="12.625" style="1"/>
    <col min="8885" max="8887" width="9" style="1"/>
    <col min="8888" max="8888" width="12.625" style="1"/>
    <col min="8889" max="8891" width="9" style="1"/>
    <col min="8892" max="8892" width="12.625" style="1"/>
    <col min="8893" max="8895" width="9" style="1"/>
    <col min="8896" max="8896" width="12.625" style="1"/>
    <col min="8897" max="8899" width="9" style="1"/>
    <col min="8900" max="8900" width="12.625" style="1"/>
    <col min="8901" max="8903" width="9" style="1"/>
    <col min="8904" max="8904" width="12.625" style="1"/>
    <col min="8905" max="8907" width="9" style="1"/>
    <col min="8908" max="8908" width="12.625" style="1"/>
    <col min="8909" max="8911" width="9" style="1"/>
    <col min="8912" max="8912" width="12.625" style="1"/>
    <col min="8913" max="8915" width="9" style="1"/>
    <col min="8916" max="8916" width="12.625" style="1"/>
    <col min="8917" max="8919" width="9" style="1"/>
    <col min="8920" max="8920" width="12.625" style="1"/>
    <col min="8921" max="8923" width="9" style="1"/>
    <col min="8924" max="8924" width="12.625" style="1"/>
    <col min="8925" max="8927" width="9" style="1"/>
    <col min="8928" max="8928" width="12.625" style="1"/>
    <col min="8929" max="8931" width="9" style="1"/>
    <col min="8932" max="8932" width="12.625" style="1"/>
    <col min="8933" max="8935" width="9" style="1"/>
    <col min="8936" max="8936" width="12.625" style="1"/>
    <col min="8937" max="8939" width="9" style="1"/>
    <col min="8940" max="8940" width="12.625" style="1"/>
    <col min="8941" max="8943" width="9" style="1"/>
    <col min="8944" max="8944" width="12.625" style="1"/>
    <col min="8945" max="8947" width="9" style="1"/>
    <col min="8948" max="8948" width="12.625" style="1"/>
    <col min="8949" max="8951" width="9" style="1"/>
    <col min="8952" max="8952" width="12.625" style="1"/>
    <col min="8953" max="8955" width="9" style="1"/>
    <col min="8956" max="8956" width="12.625" style="1"/>
    <col min="8957" max="8959" width="9" style="1"/>
    <col min="8960" max="8960" width="12.625" style="1"/>
    <col min="8961" max="8963" width="9" style="1"/>
    <col min="8964" max="8964" width="12.625" style="1"/>
    <col min="8965" max="8967" width="9" style="1"/>
    <col min="8968" max="8968" width="12.625" style="1"/>
    <col min="8969" max="8971" width="9" style="1"/>
    <col min="8972" max="8972" width="12.625" style="1"/>
    <col min="8973" max="8975" width="9" style="1"/>
    <col min="8976" max="8976" width="12.625" style="1"/>
    <col min="8977" max="8979" width="9" style="1"/>
    <col min="8980" max="8980" width="12.625" style="1"/>
    <col min="8981" max="8983" width="9" style="1"/>
    <col min="8984" max="8984" width="12.625" style="1"/>
    <col min="8985" max="8987" width="9" style="1"/>
    <col min="8988" max="8988" width="12.625" style="1"/>
    <col min="8989" max="8991" width="9" style="1"/>
    <col min="8992" max="8992" width="12.625" style="1"/>
    <col min="8993" max="8995" width="9" style="1"/>
    <col min="8996" max="8996" width="12.625" style="1"/>
    <col min="8997" max="8999" width="9" style="1"/>
    <col min="9000" max="9000" width="12.625" style="1"/>
    <col min="9001" max="9003" width="9" style="1"/>
    <col min="9004" max="9004" width="12.625" style="1"/>
    <col min="9005" max="9007" width="9" style="1"/>
    <col min="9008" max="9008" width="12.625" style="1"/>
    <col min="9009" max="9011" width="9" style="1"/>
    <col min="9012" max="9012" width="12.625" style="1"/>
    <col min="9013" max="9015" width="9" style="1"/>
    <col min="9016" max="9016" width="12.625" style="1"/>
    <col min="9017" max="9019" width="9" style="1"/>
    <col min="9020" max="9020" width="12.625" style="1"/>
    <col min="9021" max="9023" width="9" style="1"/>
    <col min="9024" max="9024" width="12.625" style="1"/>
    <col min="9025" max="9027" width="9" style="1"/>
    <col min="9028" max="9028" width="12.625" style="1"/>
    <col min="9029" max="9031" width="9" style="1"/>
    <col min="9032" max="9032" width="12.625" style="1"/>
    <col min="9033" max="9035" width="9" style="1"/>
    <col min="9036" max="9036" width="12.625" style="1"/>
    <col min="9037" max="9039" width="9" style="1"/>
    <col min="9040" max="9040" width="12.625" style="1"/>
    <col min="9041" max="9043" width="9" style="1"/>
    <col min="9044" max="9044" width="12.625" style="1"/>
    <col min="9045" max="9047" width="9" style="1"/>
    <col min="9048" max="9048" width="12.625" style="1"/>
    <col min="9049" max="9051" width="9" style="1"/>
    <col min="9052" max="9052" width="12.625" style="1"/>
    <col min="9053" max="9055" width="9" style="1"/>
    <col min="9056" max="9056" width="12.625" style="1"/>
    <col min="9057" max="9059" width="9" style="1"/>
    <col min="9060" max="9060" width="12.625" style="1"/>
    <col min="9061" max="9063" width="9" style="1"/>
    <col min="9064" max="9064" width="12.625" style="1"/>
    <col min="9065" max="9067" width="9" style="1"/>
    <col min="9068" max="9068" width="12.625" style="1"/>
    <col min="9069" max="9071" width="9" style="1"/>
    <col min="9072" max="9072" width="12.625" style="1"/>
    <col min="9073" max="9075" width="9" style="1"/>
    <col min="9076" max="9076" width="12.625" style="1"/>
    <col min="9077" max="9079" width="9" style="1"/>
    <col min="9080" max="9080" width="12.625" style="1"/>
    <col min="9081" max="9083" width="9" style="1"/>
    <col min="9084" max="9084" width="12.625" style="1"/>
    <col min="9085" max="9087" width="9" style="1"/>
    <col min="9088" max="9088" width="12.625" style="1"/>
    <col min="9089" max="9091" width="9" style="1"/>
    <col min="9092" max="9092" width="12.625" style="1"/>
    <col min="9093" max="9095" width="9" style="1"/>
    <col min="9096" max="9096" width="12.625" style="1"/>
    <col min="9097" max="9099" width="9" style="1"/>
    <col min="9100" max="9100" width="12.625" style="1"/>
    <col min="9101" max="9103" width="9" style="1"/>
    <col min="9104" max="9104" width="12.625" style="1"/>
    <col min="9105" max="9107" width="9" style="1"/>
    <col min="9108" max="9108" width="12.625" style="1"/>
    <col min="9109" max="9111" width="9" style="1"/>
    <col min="9112" max="9112" width="12.625" style="1"/>
    <col min="9113" max="9115" width="9" style="1"/>
    <col min="9116" max="9116" width="12.625" style="1"/>
    <col min="9117" max="9119" width="9" style="1"/>
    <col min="9120" max="9120" width="12.625" style="1"/>
    <col min="9121" max="9123" width="9" style="1"/>
    <col min="9124" max="9124" width="12.625" style="1"/>
    <col min="9125" max="9127" width="9" style="1"/>
    <col min="9128" max="9128" width="12.625" style="1"/>
    <col min="9129" max="9131" width="9" style="1"/>
    <col min="9132" max="9132" width="12.625" style="1"/>
    <col min="9133" max="9135" width="9" style="1"/>
    <col min="9136" max="9136" width="12.625" style="1"/>
    <col min="9137" max="9139" width="9" style="1"/>
    <col min="9140" max="9140" width="12.625" style="1"/>
    <col min="9141" max="9143" width="9" style="1"/>
    <col min="9144" max="9144" width="12.625" style="1"/>
    <col min="9145" max="9147" width="9" style="1"/>
    <col min="9148" max="9148" width="12.625" style="1"/>
    <col min="9149" max="9151" width="9" style="1"/>
    <col min="9152" max="9152" width="12.625" style="1"/>
    <col min="9153" max="9155" width="9" style="1"/>
    <col min="9156" max="9156" width="12.625" style="1"/>
    <col min="9157" max="9159" width="9" style="1"/>
    <col min="9160" max="9160" width="12.625" style="1"/>
    <col min="9161" max="9163" width="9" style="1"/>
    <col min="9164" max="9164" width="12.625" style="1"/>
    <col min="9165" max="9167" width="9" style="1"/>
    <col min="9168" max="9168" width="12.625" style="1"/>
    <col min="9169" max="9171" width="9" style="1"/>
    <col min="9172" max="9172" width="12.625" style="1"/>
    <col min="9173" max="9175" width="9" style="1"/>
    <col min="9176" max="9176" width="12.625" style="1"/>
    <col min="9177" max="9179" width="9" style="1"/>
    <col min="9180" max="9180" width="12.625" style="1"/>
    <col min="9181" max="9183" width="9" style="1"/>
    <col min="9184" max="9184" width="12.625" style="1"/>
    <col min="9185" max="9187" width="9" style="1"/>
    <col min="9188" max="9188" width="12.625" style="1"/>
    <col min="9189" max="9191" width="9" style="1"/>
    <col min="9192" max="9192" width="12.625" style="1"/>
    <col min="9193" max="9195" width="9" style="1"/>
    <col min="9196" max="9196" width="12.625" style="1"/>
    <col min="9197" max="9199" width="9" style="1"/>
    <col min="9200" max="9200" width="12.625" style="1"/>
    <col min="9201" max="9203" width="9" style="1"/>
    <col min="9204" max="9204" width="12.625" style="1"/>
    <col min="9205" max="9207" width="9" style="1"/>
    <col min="9208" max="9208" width="12.625" style="1"/>
    <col min="9209" max="9211" width="9" style="1"/>
    <col min="9212" max="9212" width="12.625" style="1"/>
    <col min="9213" max="9215" width="9" style="1"/>
    <col min="9216" max="9216" width="12.625" style="1"/>
    <col min="9217" max="9219" width="9" style="1"/>
    <col min="9220" max="9220" width="12.625" style="1"/>
    <col min="9221" max="9223" width="9" style="1"/>
    <col min="9224" max="9224" width="12.625" style="1"/>
    <col min="9225" max="9227" width="9" style="1"/>
    <col min="9228" max="9228" width="12.625" style="1"/>
    <col min="9229" max="9231" width="9" style="1"/>
    <col min="9232" max="9232" width="12.625" style="1"/>
    <col min="9233" max="9235" width="9" style="1"/>
    <col min="9236" max="9236" width="12.625" style="1"/>
    <col min="9237" max="9239" width="9" style="1"/>
    <col min="9240" max="9240" width="12.625" style="1"/>
    <col min="9241" max="9243" width="9" style="1"/>
    <col min="9244" max="9244" width="12.625" style="1"/>
    <col min="9245" max="9247" width="9" style="1"/>
    <col min="9248" max="9248" width="12.625" style="1"/>
    <col min="9249" max="9251" width="9" style="1"/>
    <col min="9252" max="9252" width="12.625" style="1"/>
    <col min="9253" max="9255" width="9" style="1"/>
    <col min="9256" max="9256" width="12.625" style="1"/>
    <col min="9257" max="9259" width="9" style="1"/>
    <col min="9260" max="9260" width="12.625" style="1"/>
    <col min="9261" max="9263" width="9" style="1"/>
    <col min="9264" max="9264" width="12.625" style="1"/>
    <col min="9265" max="9267" width="9" style="1"/>
    <col min="9268" max="9268" width="12.625" style="1"/>
    <col min="9269" max="9271" width="9" style="1"/>
    <col min="9272" max="9272" width="12.625" style="1"/>
    <col min="9273" max="9275" width="9" style="1"/>
    <col min="9276" max="9276" width="12.625" style="1"/>
    <col min="9277" max="9279" width="9" style="1"/>
    <col min="9280" max="9280" width="12.625" style="1"/>
    <col min="9281" max="9283" width="9" style="1"/>
    <col min="9284" max="9284" width="12.625" style="1"/>
    <col min="9285" max="9287" width="9" style="1"/>
    <col min="9288" max="9288" width="12.625" style="1"/>
    <col min="9289" max="9291" width="9" style="1"/>
    <col min="9292" max="9292" width="12.625" style="1"/>
    <col min="9293" max="9295" width="9" style="1"/>
    <col min="9296" max="9296" width="12.625" style="1"/>
    <col min="9297" max="9299" width="9" style="1"/>
    <col min="9300" max="9300" width="12.625" style="1"/>
    <col min="9301" max="9303" width="9" style="1"/>
    <col min="9304" max="9304" width="12.625" style="1"/>
    <col min="9305" max="9307" width="9" style="1"/>
    <col min="9308" max="9308" width="12.625" style="1"/>
    <col min="9309" max="9311" width="9" style="1"/>
    <col min="9312" max="9312" width="12.625" style="1"/>
    <col min="9313" max="9315" width="9" style="1"/>
    <col min="9316" max="9316" width="12.625" style="1"/>
    <col min="9317" max="9319" width="9" style="1"/>
    <col min="9320" max="9320" width="12.625" style="1"/>
    <col min="9321" max="9323" width="9" style="1"/>
    <col min="9324" max="9324" width="12.625" style="1"/>
    <col min="9325" max="9327" width="9" style="1"/>
    <col min="9328" max="9328" width="12.625" style="1"/>
    <col min="9329" max="9331" width="9" style="1"/>
    <col min="9332" max="9332" width="12.625" style="1"/>
    <col min="9333" max="9335" width="9" style="1"/>
    <col min="9336" max="9336" width="12.625" style="1"/>
    <col min="9337" max="9339" width="9" style="1"/>
    <col min="9340" max="9340" width="12.625" style="1"/>
    <col min="9341" max="9343" width="9" style="1"/>
    <col min="9344" max="9344" width="12.625" style="1"/>
    <col min="9345" max="9347" width="9" style="1"/>
    <col min="9348" max="9348" width="12.625" style="1"/>
    <col min="9349" max="9351" width="9" style="1"/>
    <col min="9352" max="9352" width="12.625" style="1"/>
    <col min="9353" max="9355" width="9" style="1"/>
    <col min="9356" max="9356" width="12.625" style="1"/>
    <col min="9357" max="9359" width="9" style="1"/>
    <col min="9360" max="9360" width="12.625" style="1"/>
    <col min="9361" max="9363" width="9" style="1"/>
    <col min="9364" max="9364" width="12.625" style="1"/>
    <col min="9365" max="9367" width="9" style="1"/>
    <col min="9368" max="9368" width="12.625" style="1"/>
    <col min="9369" max="9371" width="9" style="1"/>
    <col min="9372" max="9372" width="12.625" style="1"/>
    <col min="9373" max="9375" width="9" style="1"/>
    <col min="9376" max="9376" width="12.625" style="1"/>
    <col min="9377" max="9379" width="9" style="1"/>
    <col min="9380" max="9380" width="12.625" style="1"/>
    <col min="9381" max="9383" width="9" style="1"/>
    <col min="9384" max="9384" width="12.625" style="1"/>
    <col min="9385" max="9387" width="9" style="1"/>
    <col min="9388" max="9388" width="12.625" style="1"/>
    <col min="9389" max="9391" width="9" style="1"/>
    <col min="9392" max="9392" width="12.625" style="1"/>
    <col min="9393" max="9395" width="9" style="1"/>
    <col min="9396" max="9396" width="12.625" style="1"/>
    <col min="9397" max="9399" width="9" style="1"/>
    <col min="9400" max="9400" width="12.625" style="1"/>
    <col min="9401" max="9403" width="9" style="1"/>
    <col min="9404" max="9404" width="12.625" style="1"/>
    <col min="9405" max="9407" width="9" style="1"/>
    <col min="9408" max="9408" width="12.625" style="1"/>
    <col min="9409" max="9411" width="9" style="1"/>
    <col min="9412" max="9412" width="12.625" style="1"/>
    <col min="9413" max="9415" width="9" style="1"/>
    <col min="9416" max="9416" width="12.625" style="1"/>
    <col min="9417" max="9419" width="9" style="1"/>
    <col min="9420" max="9420" width="12.625" style="1"/>
    <col min="9421" max="9423" width="9" style="1"/>
    <col min="9424" max="9424" width="12.625" style="1"/>
    <col min="9425" max="9427" width="9" style="1"/>
    <col min="9428" max="9428" width="12.625" style="1"/>
    <col min="9429" max="9431" width="9" style="1"/>
    <col min="9432" max="9432" width="12.625" style="1"/>
    <col min="9433" max="9435" width="9" style="1"/>
    <col min="9436" max="9436" width="12.625" style="1"/>
    <col min="9437" max="9439" width="9" style="1"/>
    <col min="9440" max="9440" width="12.625" style="1"/>
    <col min="9441" max="9443" width="9" style="1"/>
    <col min="9444" max="9444" width="12.625" style="1"/>
    <col min="9445" max="9447" width="9" style="1"/>
    <col min="9448" max="9448" width="12.625" style="1"/>
    <col min="9449" max="9451" width="9" style="1"/>
    <col min="9452" max="9452" width="12.625" style="1"/>
    <col min="9453" max="9455" width="9" style="1"/>
    <col min="9456" max="9456" width="12.625" style="1"/>
    <col min="9457" max="9459" width="9" style="1"/>
    <col min="9460" max="9460" width="12.625" style="1"/>
    <col min="9461" max="9463" width="9" style="1"/>
    <col min="9464" max="9464" width="12.625" style="1"/>
    <col min="9465" max="9467" width="9" style="1"/>
    <col min="9468" max="9468" width="12.625" style="1"/>
    <col min="9469" max="9471" width="9" style="1"/>
    <col min="9472" max="9472" width="12.625" style="1"/>
    <col min="9473" max="9475" width="9" style="1"/>
    <col min="9476" max="9476" width="12.625" style="1"/>
    <col min="9477" max="9479" width="9" style="1"/>
    <col min="9480" max="9480" width="12.625" style="1"/>
    <col min="9481" max="9483" width="9" style="1"/>
    <col min="9484" max="9484" width="12.625" style="1"/>
    <col min="9485" max="9487" width="9" style="1"/>
    <col min="9488" max="9488" width="12.625" style="1"/>
    <col min="9489" max="9491" width="9" style="1"/>
    <col min="9492" max="9492" width="12.625" style="1"/>
    <col min="9493" max="9495" width="9" style="1"/>
    <col min="9496" max="9496" width="12.625" style="1"/>
    <col min="9497" max="9499" width="9" style="1"/>
    <col min="9500" max="9500" width="12.625" style="1"/>
    <col min="9501" max="9503" width="9" style="1"/>
    <col min="9504" max="9504" width="12.625" style="1"/>
    <col min="9505" max="9507" width="9" style="1"/>
    <col min="9508" max="9508" width="12.625" style="1"/>
    <col min="9509" max="9511" width="9" style="1"/>
    <col min="9512" max="9512" width="12.625" style="1"/>
    <col min="9513" max="9515" width="9" style="1"/>
    <col min="9516" max="9516" width="12.625" style="1"/>
    <col min="9517" max="9519" width="9" style="1"/>
    <col min="9520" max="9520" width="12.625" style="1"/>
    <col min="9521" max="9523" width="9" style="1"/>
    <col min="9524" max="9524" width="12.625" style="1"/>
    <col min="9525" max="9527" width="9" style="1"/>
    <col min="9528" max="9528" width="12.625" style="1"/>
    <col min="9529" max="9531" width="9" style="1"/>
    <col min="9532" max="9532" width="12.625" style="1"/>
    <col min="9533" max="9535" width="9" style="1"/>
    <col min="9536" max="9536" width="12.625" style="1"/>
    <col min="9537" max="9539" width="9" style="1"/>
    <col min="9540" max="9540" width="12.625" style="1"/>
    <col min="9541" max="9543" width="9" style="1"/>
    <col min="9544" max="9544" width="12.625" style="1"/>
    <col min="9545" max="9547" width="9" style="1"/>
    <col min="9548" max="9548" width="12.625" style="1"/>
    <col min="9549" max="9551" width="9" style="1"/>
    <col min="9552" max="9552" width="12.625" style="1"/>
    <col min="9553" max="9555" width="9" style="1"/>
    <col min="9556" max="9556" width="12.625" style="1"/>
    <col min="9557" max="9559" width="9" style="1"/>
    <col min="9560" max="9560" width="12.625" style="1"/>
    <col min="9561" max="9563" width="9" style="1"/>
    <col min="9564" max="9564" width="12.625" style="1"/>
    <col min="9565" max="9567" width="9" style="1"/>
    <col min="9568" max="9568" width="12.625" style="1"/>
    <col min="9569" max="9571" width="9" style="1"/>
    <col min="9572" max="9572" width="12.625" style="1"/>
    <col min="9573" max="9575" width="9" style="1"/>
    <col min="9576" max="9576" width="12.625" style="1"/>
    <col min="9577" max="9579" width="9" style="1"/>
    <col min="9580" max="9580" width="12.625" style="1"/>
    <col min="9581" max="9583" width="9" style="1"/>
    <col min="9584" max="9584" width="12.625" style="1"/>
    <col min="9585" max="9587" width="9" style="1"/>
    <col min="9588" max="9588" width="12.625" style="1"/>
    <col min="9589" max="9591" width="9" style="1"/>
    <col min="9592" max="9592" width="12.625" style="1"/>
    <col min="9593" max="9595" width="9" style="1"/>
    <col min="9596" max="9596" width="12.625" style="1"/>
    <col min="9597" max="9599" width="9" style="1"/>
    <col min="9600" max="9600" width="12.625" style="1"/>
    <col min="9601" max="9603" width="9" style="1"/>
    <col min="9604" max="9604" width="12.625" style="1"/>
    <col min="9605" max="9607" width="9" style="1"/>
    <col min="9608" max="9608" width="12.625" style="1"/>
    <col min="9609" max="9611" width="9" style="1"/>
    <col min="9612" max="9612" width="12.625" style="1"/>
    <col min="9613" max="9615" width="9" style="1"/>
    <col min="9616" max="9616" width="12.625" style="1"/>
    <col min="9617" max="9619" width="9" style="1"/>
    <col min="9620" max="9620" width="12.625" style="1"/>
    <col min="9621" max="9623" width="9" style="1"/>
    <col min="9624" max="9624" width="12.625" style="1"/>
    <col min="9625" max="9627" width="9" style="1"/>
    <col min="9628" max="9628" width="12.625" style="1"/>
    <col min="9629" max="9631" width="9" style="1"/>
    <col min="9632" max="9632" width="12.625" style="1"/>
    <col min="9633" max="9635" width="9" style="1"/>
    <col min="9636" max="9636" width="12.625" style="1"/>
    <col min="9637" max="9639" width="9" style="1"/>
    <col min="9640" max="9640" width="12.625" style="1"/>
    <col min="9641" max="9643" width="9" style="1"/>
    <col min="9644" max="9644" width="12.625" style="1"/>
    <col min="9645" max="9647" width="9" style="1"/>
    <col min="9648" max="9648" width="12.625" style="1"/>
    <col min="9649" max="9651" width="9" style="1"/>
    <col min="9652" max="9652" width="12.625" style="1"/>
    <col min="9653" max="9655" width="9" style="1"/>
    <col min="9656" max="9656" width="12.625" style="1"/>
    <col min="9657" max="9659" width="9" style="1"/>
    <col min="9660" max="9660" width="12.625" style="1"/>
    <col min="9661" max="9663" width="9" style="1"/>
    <col min="9664" max="9664" width="12.625" style="1"/>
    <col min="9665" max="9667" width="9" style="1"/>
    <col min="9668" max="9668" width="12.625" style="1"/>
    <col min="9669" max="9671" width="9" style="1"/>
    <col min="9672" max="9672" width="12.625" style="1"/>
    <col min="9673" max="9675" width="9" style="1"/>
    <col min="9676" max="9676" width="12.625" style="1"/>
    <col min="9677" max="9679" width="9" style="1"/>
    <col min="9680" max="9680" width="12.625" style="1"/>
    <col min="9681" max="9683" width="9" style="1"/>
    <col min="9684" max="9684" width="12.625" style="1"/>
    <col min="9685" max="9687" width="9" style="1"/>
    <col min="9688" max="9688" width="12.625" style="1"/>
    <col min="9689" max="9691" width="9" style="1"/>
    <col min="9692" max="9692" width="12.625" style="1"/>
    <col min="9693" max="9695" width="9" style="1"/>
    <col min="9696" max="9696" width="12.625" style="1"/>
    <col min="9697" max="9699" width="9" style="1"/>
    <col min="9700" max="9700" width="12.625" style="1"/>
    <col min="9701" max="9703" width="9" style="1"/>
    <col min="9704" max="9704" width="12.625" style="1"/>
    <col min="9705" max="9707" width="9" style="1"/>
    <col min="9708" max="9708" width="12.625" style="1"/>
    <col min="9709" max="9711" width="9" style="1"/>
    <col min="9712" max="9712" width="12.625" style="1"/>
    <col min="9713" max="9715" width="9" style="1"/>
    <col min="9716" max="9716" width="12.625" style="1"/>
    <col min="9717" max="9719" width="9" style="1"/>
    <col min="9720" max="9720" width="12.625" style="1"/>
    <col min="9721" max="9723" width="9" style="1"/>
    <col min="9724" max="9724" width="12.625" style="1"/>
    <col min="9725" max="9727" width="9" style="1"/>
    <col min="9728" max="9728" width="12.625" style="1"/>
    <col min="9729" max="9731" width="9" style="1"/>
    <col min="9732" max="9732" width="12.625" style="1"/>
    <col min="9733" max="9735" width="9" style="1"/>
    <col min="9736" max="9736" width="12.625" style="1"/>
    <col min="9737" max="9739" width="9" style="1"/>
    <col min="9740" max="9740" width="12.625" style="1"/>
    <col min="9741" max="9743" width="9" style="1"/>
    <col min="9744" max="9744" width="12.625" style="1"/>
    <col min="9745" max="9747" width="9" style="1"/>
    <col min="9748" max="9748" width="12.625" style="1"/>
    <col min="9749" max="9751" width="9" style="1"/>
    <col min="9752" max="9752" width="12.625" style="1"/>
    <col min="9753" max="9755" width="9" style="1"/>
    <col min="9756" max="9756" width="12.625" style="1"/>
    <col min="9757" max="9759" width="9" style="1"/>
    <col min="9760" max="9760" width="12.625" style="1"/>
    <col min="9761" max="9763" width="9" style="1"/>
    <col min="9764" max="9764" width="12.625" style="1"/>
    <col min="9765" max="9767" width="9" style="1"/>
    <col min="9768" max="9768" width="12.625" style="1"/>
    <col min="9769" max="9771" width="9" style="1"/>
    <col min="9772" max="9772" width="12.625" style="1"/>
    <col min="9773" max="9775" width="9" style="1"/>
    <col min="9776" max="9776" width="12.625" style="1"/>
    <col min="9777" max="9779" width="9" style="1"/>
    <col min="9780" max="9780" width="12.625" style="1"/>
    <col min="9781" max="9783" width="9" style="1"/>
    <col min="9784" max="9784" width="12.625" style="1"/>
    <col min="9785" max="9787" width="9" style="1"/>
    <col min="9788" max="9788" width="12.625" style="1"/>
    <col min="9789" max="9791" width="9" style="1"/>
    <col min="9792" max="9792" width="12.625" style="1"/>
    <col min="9793" max="9795" width="9" style="1"/>
    <col min="9796" max="9796" width="12.625" style="1"/>
    <col min="9797" max="9799" width="9" style="1"/>
    <col min="9800" max="9800" width="12.625" style="1"/>
    <col min="9801" max="9803" width="9" style="1"/>
    <col min="9804" max="9804" width="12.625" style="1"/>
    <col min="9805" max="9807" width="9" style="1"/>
    <col min="9808" max="9808" width="12.625" style="1"/>
    <col min="9809" max="9811" width="9" style="1"/>
    <col min="9812" max="9812" width="12.625" style="1"/>
    <col min="9813" max="9815" width="9" style="1"/>
    <col min="9816" max="9816" width="12.625" style="1"/>
    <col min="9817" max="9819" width="9" style="1"/>
    <col min="9820" max="9820" width="12.625" style="1"/>
    <col min="9821" max="9823" width="9" style="1"/>
    <col min="9824" max="9824" width="12.625" style="1"/>
    <col min="9825" max="9827" width="9" style="1"/>
    <col min="9828" max="9828" width="12.625" style="1"/>
    <col min="9829" max="9831" width="9" style="1"/>
    <col min="9832" max="9832" width="12.625" style="1"/>
    <col min="9833" max="9835" width="9" style="1"/>
    <col min="9836" max="9836" width="12.625" style="1"/>
    <col min="9837" max="9839" width="9" style="1"/>
    <col min="9840" max="9840" width="12.625" style="1"/>
    <col min="9841" max="9843" width="9" style="1"/>
    <col min="9844" max="9844" width="12.625" style="1"/>
    <col min="9845" max="9847" width="9" style="1"/>
    <col min="9848" max="9848" width="12.625" style="1"/>
    <col min="9849" max="9851" width="9" style="1"/>
    <col min="9852" max="9852" width="12.625" style="1"/>
    <col min="9853" max="9855" width="9" style="1"/>
    <col min="9856" max="9856" width="12.625" style="1"/>
    <col min="9857" max="9859" width="9" style="1"/>
    <col min="9860" max="9860" width="12.625" style="1"/>
    <col min="9861" max="9863" width="9" style="1"/>
    <col min="9864" max="9864" width="12.625" style="1"/>
    <col min="9865" max="9867" width="9" style="1"/>
    <col min="9868" max="9868" width="12.625" style="1"/>
    <col min="9869" max="9871" width="9" style="1"/>
    <col min="9872" max="9872" width="12.625" style="1"/>
    <col min="9873" max="9875" width="9" style="1"/>
    <col min="9876" max="9876" width="12.625" style="1"/>
    <col min="9877" max="9879" width="9" style="1"/>
    <col min="9880" max="9880" width="12.625" style="1"/>
    <col min="9881" max="9883" width="9" style="1"/>
    <col min="9884" max="9884" width="12.625" style="1"/>
    <col min="9885" max="9887" width="9" style="1"/>
    <col min="9888" max="9888" width="12.625" style="1"/>
    <col min="9889" max="9891" width="9" style="1"/>
    <col min="9892" max="9892" width="12.625" style="1"/>
    <col min="9893" max="9895" width="9" style="1"/>
    <col min="9896" max="9896" width="12.625" style="1"/>
    <col min="9897" max="9899" width="9" style="1"/>
    <col min="9900" max="9900" width="12.625" style="1"/>
    <col min="9901" max="9903" width="9" style="1"/>
    <col min="9904" max="9904" width="12.625" style="1"/>
    <col min="9905" max="9907" width="9" style="1"/>
    <col min="9908" max="9908" width="12.625" style="1"/>
    <col min="9909" max="9911" width="9" style="1"/>
    <col min="9912" max="9912" width="12.625" style="1"/>
    <col min="9913" max="9915" width="9" style="1"/>
    <col min="9916" max="9916" width="12.625" style="1"/>
    <col min="9917" max="9919" width="9" style="1"/>
    <col min="9920" max="9920" width="12.625" style="1"/>
    <col min="9921" max="9923" width="9" style="1"/>
    <col min="9924" max="9924" width="12.625" style="1"/>
    <col min="9925" max="9927" width="9" style="1"/>
    <col min="9928" max="9928" width="12.625" style="1"/>
    <col min="9929" max="9931" width="9" style="1"/>
    <col min="9932" max="9932" width="12.625" style="1"/>
    <col min="9933" max="9935" width="9" style="1"/>
    <col min="9936" max="9936" width="12.625" style="1"/>
    <col min="9937" max="9939" width="9" style="1"/>
    <col min="9940" max="9940" width="12.625" style="1"/>
    <col min="9941" max="9943" width="9" style="1"/>
    <col min="9944" max="9944" width="12.625" style="1"/>
    <col min="9945" max="9947" width="9" style="1"/>
    <col min="9948" max="9948" width="12.625" style="1"/>
    <col min="9949" max="9951" width="9" style="1"/>
    <col min="9952" max="9952" width="12.625" style="1"/>
    <col min="9953" max="9955" width="9" style="1"/>
    <col min="9956" max="9956" width="12.625" style="1"/>
    <col min="9957" max="9959" width="9" style="1"/>
    <col min="9960" max="9960" width="12.625" style="1"/>
    <col min="9961" max="9963" width="9" style="1"/>
    <col min="9964" max="9964" width="12.625" style="1"/>
    <col min="9965" max="9967" width="9" style="1"/>
    <col min="9968" max="9968" width="12.625" style="1"/>
    <col min="9969" max="9971" width="9" style="1"/>
    <col min="9972" max="9972" width="12.625" style="1"/>
    <col min="9973" max="9975" width="9" style="1"/>
    <col min="9976" max="9976" width="12.625" style="1"/>
    <col min="9977" max="9979" width="9" style="1"/>
    <col min="9980" max="9980" width="12.625" style="1"/>
    <col min="9981" max="9983" width="9" style="1"/>
    <col min="9984" max="9984" width="12.625" style="1"/>
    <col min="9985" max="9987" width="9" style="1"/>
    <col min="9988" max="9988" width="12.625" style="1"/>
    <col min="9989" max="9991" width="9" style="1"/>
    <col min="9992" max="9992" width="12.625" style="1"/>
    <col min="9993" max="9995" width="9" style="1"/>
    <col min="9996" max="9996" width="12.625" style="1"/>
    <col min="9997" max="9999" width="9" style="1"/>
    <col min="10000" max="10000" width="12.625" style="1"/>
    <col min="10001" max="10003" width="9" style="1"/>
    <col min="10004" max="10004" width="12.625" style="1"/>
    <col min="10005" max="10007" width="9" style="1"/>
    <col min="10008" max="10008" width="12.625" style="1"/>
    <col min="10009" max="10011" width="9" style="1"/>
    <col min="10012" max="10012" width="12.625" style="1"/>
    <col min="10013" max="10015" width="9" style="1"/>
    <col min="10016" max="10016" width="12.625" style="1"/>
    <col min="10017" max="10019" width="9" style="1"/>
    <col min="10020" max="10020" width="12.625" style="1"/>
    <col min="10021" max="10023" width="9" style="1"/>
    <col min="10024" max="10024" width="12.625" style="1"/>
    <col min="10025" max="10027" width="9" style="1"/>
    <col min="10028" max="10028" width="12.625" style="1"/>
    <col min="10029" max="10031" width="9" style="1"/>
    <col min="10032" max="10032" width="12.625" style="1"/>
    <col min="10033" max="10035" width="9" style="1"/>
    <col min="10036" max="10036" width="12.625" style="1"/>
    <col min="10037" max="10039" width="9" style="1"/>
    <col min="10040" max="10040" width="12.625" style="1"/>
    <col min="10041" max="10043" width="9" style="1"/>
    <col min="10044" max="10044" width="12.625" style="1"/>
    <col min="10045" max="10047" width="9" style="1"/>
    <col min="10048" max="10048" width="12.625" style="1"/>
    <col min="10049" max="10051" width="9" style="1"/>
    <col min="10052" max="10052" width="12.625" style="1"/>
    <col min="10053" max="10055" width="9" style="1"/>
    <col min="10056" max="10056" width="12.625" style="1"/>
    <col min="10057" max="10059" width="9" style="1"/>
    <col min="10060" max="10060" width="12.625" style="1"/>
    <col min="10061" max="10063" width="9" style="1"/>
    <col min="10064" max="10064" width="12.625" style="1"/>
    <col min="10065" max="10067" width="9" style="1"/>
    <col min="10068" max="10068" width="12.625" style="1"/>
    <col min="10069" max="10071" width="9" style="1"/>
    <col min="10072" max="10072" width="12.625" style="1"/>
    <col min="10073" max="10075" width="9" style="1"/>
    <col min="10076" max="10076" width="12.625" style="1"/>
    <col min="10077" max="10079" width="9" style="1"/>
    <col min="10080" max="10080" width="12.625" style="1"/>
    <col min="10081" max="10083" width="9" style="1"/>
    <col min="10084" max="10084" width="12.625" style="1"/>
    <col min="10085" max="10087" width="9" style="1"/>
    <col min="10088" max="10088" width="12.625" style="1"/>
    <col min="10089" max="10091" width="9" style="1"/>
    <col min="10092" max="10092" width="12.625" style="1"/>
    <col min="10093" max="10095" width="9" style="1"/>
    <col min="10096" max="10096" width="12.625" style="1"/>
    <col min="10097" max="10099" width="9" style="1"/>
    <col min="10100" max="10100" width="12.625" style="1"/>
    <col min="10101" max="10103" width="9" style="1"/>
    <col min="10104" max="10104" width="12.625" style="1"/>
    <col min="10105" max="10107" width="9" style="1"/>
    <col min="10108" max="10108" width="12.625" style="1"/>
    <col min="10109" max="10111" width="9" style="1"/>
    <col min="10112" max="10112" width="12.625" style="1"/>
    <col min="10113" max="10115" width="9" style="1"/>
    <col min="10116" max="10116" width="12.625" style="1"/>
    <col min="10117" max="10119" width="9" style="1"/>
    <col min="10120" max="10120" width="12.625" style="1"/>
    <col min="10121" max="10123" width="9" style="1"/>
    <col min="10124" max="10124" width="12.625" style="1"/>
    <col min="10125" max="10127" width="9" style="1"/>
    <col min="10128" max="10128" width="12.625" style="1"/>
    <col min="10129" max="10131" width="9" style="1"/>
    <col min="10132" max="10132" width="12.625" style="1"/>
    <col min="10133" max="10135" width="9" style="1"/>
    <col min="10136" max="10136" width="12.625" style="1"/>
    <col min="10137" max="10139" width="9" style="1"/>
    <col min="10140" max="10140" width="12.625" style="1"/>
    <col min="10141" max="10143" width="9" style="1"/>
    <col min="10144" max="10144" width="12.625" style="1"/>
    <col min="10145" max="10147" width="9" style="1"/>
    <col min="10148" max="10148" width="12.625" style="1"/>
    <col min="10149" max="10151" width="9" style="1"/>
    <col min="10152" max="10152" width="12.625" style="1"/>
    <col min="10153" max="10155" width="9" style="1"/>
    <col min="10156" max="10156" width="12.625" style="1"/>
    <col min="10157" max="10159" width="9" style="1"/>
    <col min="10160" max="10160" width="12.625" style="1"/>
    <col min="10161" max="10163" width="9" style="1"/>
    <col min="10164" max="10164" width="12.625" style="1"/>
    <col min="10165" max="10167" width="9" style="1"/>
    <col min="10168" max="10168" width="12.625" style="1"/>
    <col min="10169" max="10171" width="9" style="1"/>
    <col min="10172" max="10172" width="12.625" style="1"/>
    <col min="10173" max="10175" width="9" style="1"/>
    <col min="10176" max="10176" width="12.625" style="1"/>
    <col min="10177" max="10179" width="9" style="1"/>
    <col min="10180" max="10180" width="12.625" style="1"/>
    <col min="10181" max="10183" width="9" style="1"/>
    <col min="10184" max="10184" width="12.625" style="1"/>
    <col min="10185" max="10187" width="9" style="1"/>
    <col min="10188" max="10188" width="12.625" style="1"/>
    <col min="10189" max="10191" width="9" style="1"/>
    <col min="10192" max="10192" width="12.625" style="1"/>
    <col min="10193" max="10195" width="9" style="1"/>
    <col min="10196" max="10196" width="12.625" style="1"/>
    <col min="10197" max="10199" width="9" style="1"/>
    <col min="10200" max="10200" width="12.625" style="1"/>
    <col min="10201" max="10203" width="9" style="1"/>
    <col min="10204" max="10204" width="12.625" style="1"/>
    <col min="10205" max="10207" width="9" style="1"/>
    <col min="10208" max="10208" width="12.625" style="1"/>
    <col min="10209" max="10211" width="9" style="1"/>
    <col min="10212" max="10212" width="12.625" style="1"/>
    <col min="10213" max="10215" width="9" style="1"/>
    <col min="10216" max="10216" width="12.625" style="1"/>
    <col min="10217" max="10219" width="9" style="1"/>
    <col min="10220" max="10220" width="12.625" style="1"/>
    <col min="10221" max="10223" width="9" style="1"/>
    <col min="10224" max="10224" width="12.625" style="1"/>
    <col min="10225" max="10227" width="9" style="1"/>
    <col min="10228" max="10228" width="12.625" style="1"/>
    <col min="10229" max="10231" width="9" style="1"/>
    <col min="10232" max="10232" width="12.625" style="1"/>
    <col min="10233" max="10235" width="9" style="1"/>
    <col min="10236" max="10236" width="12.625" style="1"/>
    <col min="10237" max="10239" width="9" style="1"/>
    <col min="10240" max="10240" width="12.625" style="1"/>
    <col min="10241" max="10243" width="9" style="1"/>
    <col min="10244" max="10244" width="12.625" style="1"/>
    <col min="10245" max="10247" width="9" style="1"/>
    <col min="10248" max="10248" width="12.625" style="1"/>
    <col min="10249" max="10251" width="9" style="1"/>
    <col min="10252" max="10252" width="12.625" style="1"/>
    <col min="10253" max="10255" width="9" style="1"/>
    <col min="10256" max="10256" width="12.625" style="1"/>
    <col min="10257" max="10259" width="9" style="1"/>
    <col min="10260" max="10260" width="12.625" style="1"/>
    <col min="10261" max="10263" width="9" style="1"/>
    <col min="10264" max="10264" width="12.625" style="1"/>
    <col min="10265" max="10267" width="9" style="1"/>
    <col min="10268" max="10268" width="12.625" style="1"/>
    <col min="10269" max="10271" width="9" style="1"/>
    <col min="10272" max="10272" width="12.625" style="1"/>
    <col min="10273" max="10275" width="9" style="1"/>
    <col min="10276" max="10276" width="12.625" style="1"/>
    <col min="10277" max="10279" width="9" style="1"/>
    <col min="10280" max="10280" width="12.625" style="1"/>
    <col min="10281" max="10283" width="9" style="1"/>
    <col min="10284" max="10284" width="12.625" style="1"/>
    <col min="10285" max="10287" width="9" style="1"/>
    <col min="10288" max="10288" width="12.625" style="1"/>
    <col min="10289" max="10291" width="9" style="1"/>
    <col min="10292" max="10292" width="12.625" style="1"/>
    <col min="10293" max="10295" width="9" style="1"/>
    <col min="10296" max="10296" width="12.625" style="1"/>
    <col min="10297" max="10299" width="9" style="1"/>
    <col min="10300" max="10300" width="12.625" style="1"/>
    <col min="10301" max="10303" width="9" style="1"/>
    <col min="10304" max="10304" width="12.625" style="1"/>
    <col min="10305" max="10307" width="9" style="1"/>
    <col min="10308" max="10308" width="12.625" style="1"/>
    <col min="10309" max="10311" width="9" style="1"/>
    <col min="10312" max="10312" width="12.625" style="1"/>
    <col min="10313" max="10315" width="9" style="1"/>
    <col min="10316" max="10316" width="12.625" style="1"/>
    <col min="10317" max="10319" width="9" style="1"/>
    <col min="10320" max="10320" width="12.625" style="1"/>
    <col min="10321" max="10323" width="9" style="1"/>
    <col min="10324" max="10324" width="12.625" style="1"/>
    <col min="10325" max="10327" width="9" style="1"/>
    <col min="10328" max="10328" width="12.625" style="1"/>
    <col min="10329" max="10331" width="9" style="1"/>
    <col min="10332" max="10332" width="12.625" style="1"/>
    <col min="10333" max="10335" width="9" style="1"/>
    <col min="10336" max="10336" width="12.625" style="1"/>
    <col min="10337" max="10339" width="9" style="1"/>
    <col min="10340" max="10340" width="12.625" style="1"/>
    <col min="10341" max="10343" width="9" style="1"/>
    <col min="10344" max="10344" width="12.625" style="1"/>
    <col min="10345" max="10347" width="9" style="1"/>
    <col min="10348" max="10348" width="12.625" style="1"/>
    <col min="10349" max="10351" width="9" style="1"/>
    <col min="10352" max="10352" width="12.625" style="1"/>
    <col min="10353" max="10355" width="9" style="1"/>
    <col min="10356" max="10356" width="12.625" style="1"/>
    <col min="10357" max="10359" width="9" style="1"/>
    <col min="10360" max="10360" width="12.625" style="1"/>
    <col min="10361" max="10363" width="9" style="1"/>
    <col min="10364" max="10364" width="12.625" style="1"/>
    <col min="10365" max="10367" width="9" style="1"/>
    <col min="10368" max="10368" width="12.625" style="1"/>
    <col min="10369" max="10371" width="9" style="1"/>
    <col min="10372" max="10372" width="12.625" style="1"/>
    <col min="10373" max="10375" width="9" style="1"/>
    <col min="10376" max="10376" width="12.625" style="1"/>
    <col min="10377" max="10379" width="9" style="1"/>
    <col min="10380" max="10380" width="12.625" style="1"/>
    <col min="10381" max="10383" width="9" style="1"/>
    <col min="10384" max="10384" width="12.625" style="1"/>
    <col min="10385" max="10387" width="9" style="1"/>
    <col min="10388" max="10388" width="12.625" style="1"/>
    <col min="10389" max="10391" width="9" style="1"/>
    <col min="10392" max="10392" width="12.625" style="1"/>
    <col min="10393" max="10395" width="9" style="1"/>
    <col min="10396" max="10396" width="12.625" style="1"/>
    <col min="10397" max="10399" width="9" style="1"/>
    <col min="10400" max="10400" width="12.625" style="1"/>
    <col min="10401" max="10403" width="9" style="1"/>
    <col min="10404" max="10404" width="12.625" style="1"/>
    <col min="10405" max="10407" width="9" style="1"/>
    <col min="10408" max="10408" width="12.625" style="1"/>
    <col min="10409" max="10411" width="9" style="1"/>
    <col min="10412" max="10412" width="12.625" style="1"/>
    <col min="10413" max="10415" width="9" style="1"/>
    <col min="10416" max="10416" width="12.625" style="1"/>
    <col min="10417" max="10419" width="9" style="1"/>
    <col min="10420" max="10420" width="12.625" style="1"/>
    <col min="10421" max="10423" width="9" style="1"/>
    <col min="10424" max="10424" width="12.625" style="1"/>
    <col min="10425" max="10427" width="9" style="1"/>
    <col min="10428" max="10428" width="12.625" style="1"/>
    <col min="10429" max="10431" width="9" style="1"/>
    <col min="10432" max="10432" width="12.625" style="1"/>
    <col min="10433" max="10435" width="9" style="1"/>
    <col min="10436" max="10436" width="12.625" style="1"/>
    <col min="10437" max="10439" width="9" style="1"/>
    <col min="10440" max="10440" width="12.625" style="1"/>
    <col min="10441" max="10443" width="9" style="1"/>
    <col min="10444" max="10444" width="12.625" style="1"/>
    <col min="10445" max="10447" width="9" style="1"/>
    <col min="10448" max="10448" width="12.625" style="1"/>
    <col min="10449" max="10451" width="9" style="1"/>
    <col min="10452" max="10452" width="12.625" style="1"/>
    <col min="10453" max="10455" width="9" style="1"/>
    <col min="10456" max="10456" width="12.625" style="1"/>
    <col min="10457" max="10459" width="9" style="1"/>
    <col min="10460" max="10460" width="12.625" style="1"/>
    <col min="10461" max="10463" width="9" style="1"/>
    <col min="10464" max="10464" width="12.625" style="1"/>
    <col min="10465" max="10467" width="9" style="1"/>
    <col min="10468" max="10468" width="12.625" style="1"/>
    <col min="10469" max="10471" width="9" style="1"/>
    <col min="10472" max="10472" width="12.625" style="1"/>
    <col min="10473" max="10475" width="9" style="1"/>
    <col min="10476" max="10476" width="12.625" style="1"/>
    <col min="10477" max="10479" width="9" style="1"/>
    <col min="10480" max="10480" width="12.625" style="1"/>
    <col min="10481" max="10483" width="9" style="1"/>
    <col min="10484" max="10484" width="12.625" style="1"/>
    <col min="10485" max="10487" width="9" style="1"/>
    <col min="10488" max="10488" width="12.625" style="1"/>
    <col min="10489" max="10491" width="9" style="1"/>
    <col min="10492" max="10492" width="12.625" style="1"/>
    <col min="10493" max="10495" width="9" style="1"/>
    <col min="10496" max="10496" width="12.625" style="1"/>
    <col min="10497" max="10499" width="9" style="1"/>
    <col min="10500" max="10500" width="12.625" style="1"/>
    <col min="10501" max="10503" width="9" style="1"/>
    <col min="10504" max="10504" width="12.625" style="1"/>
    <col min="10505" max="10507" width="9" style="1"/>
    <col min="10508" max="10508" width="12.625" style="1"/>
    <col min="10509" max="10511" width="9" style="1"/>
    <col min="10512" max="10512" width="12.625" style="1"/>
    <col min="10513" max="10515" width="9" style="1"/>
    <col min="10516" max="10516" width="12.625" style="1"/>
    <col min="10517" max="10519" width="9" style="1"/>
    <col min="10520" max="10520" width="12.625" style="1"/>
    <col min="10521" max="10523" width="9" style="1"/>
    <col min="10524" max="10524" width="12.625" style="1"/>
    <col min="10525" max="10527" width="9" style="1"/>
    <col min="10528" max="10528" width="12.625" style="1"/>
    <col min="10529" max="10531" width="9" style="1"/>
    <col min="10532" max="10532" width="12.625" style="1"/>
    <col min="10533" max="10535" width="9" style="1"/>
    <col min="10536" max="10536" width="12.625" style="1"/>
    <col min="10537" max="10539" width="9" style="1"/>
    <col min="10540" max="10540" width="12.625" style="1"/>
    <col min="10541" max="10543" width="9" style="1"/>
    <col min="10544" max="10544" width="12.625" style="1"/>
    <col min="10545" max="10547" width="9" style="1"/>
    <col min="10548" max="10548" width="12.625" style="1"/>
    <col min="10549" max="10551" width="9" style="1"/>
    <col min="10552" max="10552" width="12.625" style="1"/>
    <col min="10553" max="10555" width="9" style="1"/>
    <col min="10556" max="10556" width="12.625" style="1"/>
    <col min="10557" max="10559" width="9" style="1"/>
    <col min="10560" max="10560" width="12.625" style="1"/>
    <col min="10561" max="10563" width="9" style="1"/>
    <col min="10564" max="10564" width="12.625" style="1"/>
    <col min="10565" max="10567" width="9" style="1"/>
    <col min="10568" max="10568" width="12.625" style="1"/>
    <col min="10569" max="10571" width="9" style="1"/>
    <col min="10572" max="10572" width="12.625" style="1"/>
    <col min="10573" max="10575" width="9" style="1"/>
    <col min="10576" max="10576" width="12.625" style="1"/>
    <col min="10577" max="10579" width="9" style="1"/>
    <col min="10580" max="10580" width="12.625" style="1"/>
    <col min="10581" max="10583" width="9" style="1"/>
    <col min="10584" max="10584" width="12.625" style="1"/>
    <col min="10585" max="10587" width="9" style="1"/>
    <col min="10588" max="10588" width="12.625" style="1"/>
    <col min="10589" max="10591" width="9" style="1"/>
    <col min="10592" max="10592" width="12.625" style="1"/>
    <col min="10593" max="10595" width="9" style="1"/>
    <col min="10596" max="10596" width="12.625" style="1"/>
    <col min="10597" max="10599" width="9" style="1"/>
    <col min="10600" max="10600" width="12.625" style="1"/>
    <col min="10601" max="10603" width="9" style="1"/>
    <col min="10604" max="10604" width="12.625" style="1"/>
    <col min="10605" max="10607" width="9" style="1"/>
    <col min="10608" max="10608" width="12.625" style="1"/>
    <col min="10609" max="10611" width="9" style="1"/>
    <col min="10612" max="10612" width="12.625" style="1"/>
    <col min="10613" max="10615" width="9" style="1"/>
    <col min="10616" max="10616" width="12.625" style="1"/>
    <col min="10617" max="10619" width="9" style="1"/>
    <col min="10620" max="10620" width="12.625" style="1"/>
    <col min="10621" max="10623" width="9" style="1"/>
    <col min="10624" max="10624" width="12.625" style="1"/>
    <col min="10625" max="10627" width="9" style="1"/>
    <col min="10628" max="10628" width="12.625" style="1"/>
    <col min="10629" max="10631" width="9" style="1"/>
    <col min="10632" max="10632" width="12.625" style="1"/>
    <col min="10633" max="10635" width="9" style="1"/>
    <col min="10636" max="10636" width="12.625" style="1"/>
    <col min="10637" max="10639" width="9" style="1"/>
    <col min="10640" max="10640" width="12.625" style="1"/>
    <col min="10641" max="10643" width="9" style="1"/>
    <col min="10644" max="10644" width="12.625" style="1"/>
    <col min="10645" max="10647" width="9" style="1"/>
    <col min="10648" max="10648" width="12.625" style="1"/>
    <col min="10649" max="10651" width="9" style="1"/>
    <col min="10652" max="10652" width="12.625" style="1"/>
    <col min="10653" max="10655" width="9" style="1"/>
    <col min="10656" max="10656" width="12.625" style="1"/>
    <col min="10657" max="10659" width="9" style="1"/>
    <col min="10660" max="10660" width="12.625" style="1"/>
    <col min="10661" max="10663" width="9" style="1"/>
    <col min="10664" max="10664" width="12.625" style="1"/>
    <col min="10665" max="10667" width="9" style="1"/>
    <col min="10668" max="10668" width="12.625" style="1"/>
    <col min="10669" max="10671" width="9" style="1"/>
    <col min="10672" max="10672" width="12.625" style="1"/>
    <col min="10673" max="10675" width="9" style="1"/>
    <col min="10676" max="10676" width="12.625" style="1"/>
    <col min="10677" max="10679" width="9" style="1"/>
    <col min="10680" max="10680" width="12.625" style="1"/>
    <col min="10681" max="10683" width="9" style="1"/>
    <col min="10684" max="10684" width="12.625" style="1"/>
    <col min="10685" max="10687" width="9" style="1"/>
    <col min="10688" max="10688" width="12.625" style="1"/>
    <col min="10689" max="10691" width="9" style="1"/>
    <col min="10692" max="10692" width="12.625" style="1"/>
    <col min="10693" max="10695" width="9" style="1"/>
    <col min="10696" max="10696" width="12.625" style="1"/>
    <col min="10697" max="10699" width="9" style="1"/>
    <col min="10700" max="10700" width="12.625" style="1"/>
    <col min="10701" max="10703" width="9" style="1"/>
    <col min="10704" max="10704" width="12.625" style="1"/>
    <col min="10705" max="10707" width="9" style="1"/>
    <col min="10708" max="10708" width="12.625" style="1"/>
    <col min="10709" max="10711" width="9" style="1"/>
    <col min="10712" max="10712" width="12.625" style="1"/>
    <col min="10713" max="10715" width="9" style="1"/>
    <col min="10716" max="10716" width="12.625" style="1"/>
    <col min="10717" max="10719" width="9" style="1"/>
    <col min="10720" max="10720" width="12.625" style="1"/>
    <col min="10721" max="10723" width="9" style="1"/>
    <col min="10724" max="10724" width="12.625" style="1"/>
    <col min="10725" max="10727" width="9" style="1"/>
    <col min="10728" max="10728" width="12.625" style="1"/>
    <col min="10729" max="10731" width="9" style="1"/>
    <col min="10732" max="10732" width="12.625" style="1"/>
    <col min="10733" max="10735" width="9" style="1"/>
    <col min="10736" max="10736" width="12.625" style="1"/>
    <col min="10737" max="10739" width="9" style="1"/>
    <col min="10740" max="10740" width="12.625" style="1"/>
    <col min="10741" max="10743" width="9" style="1"/>
    <col min="10744" max="10744" width="12.625" style="1"/>
    <col min="10745" max="10747" width="9" style="1"/>
    <col min="10748" max="10748" width="12.625" style="1"/>
    <col min="10749" max="10751" width="9" style="1"/>
    <col min="10752" max="10752" width="12.625" style="1"/>
    <col min="10753" max="10755" width="9" style="1"/>
    <col min="10756" max="10756" width="12.625" style="1"/>
    <col min="10757" max="10759" width="9" style="1"/>
    <col min="10760" max="10760" width="12.625" style="1"/>
    <col min="10761" max="10763" width="9" style="1"/>
    <col min="10764" max="10764" width="12.625" style="1"/>
    <col min="10765" max="10767" width="9" style="1"/>
    <col min="10768" max="10768" width="12.625" style="1"/>
    <col min="10769" max="10771" width="9" style="1"/>
    <col min="10772" max="10772" width="12.625" style="1"/>
    <col min="10773" max="10775" width="9" style="1"/>
    <col min="10776" max="10776" width="12.625" style="1"/>
    <col min="10777" max="10779" width="9" style="1"/>
    <col min="10780" max="10780" width="12.625" style="1"/>
    <col min="10781" max="10783" width="9" style="1"/>
    <col min="10784" max="10784" width="12.625" style="1"/>
    <col min="10785" max="10787" width="9" style="1"/>
    <col min="10788" max="10788" width="12.625" style="1"/>
    <col min="10789" max="10791" width="9" style="1"/>
    <col min="10792" max="10792" width="12.625" style="1"/>
    <col min="10793" max="10795" width="9" style="1"/>
    <col min="10796" max="10796" width="12.625" style="1"/>
    <col min="10797" max="10799" width="9" style="1"/>
    <col min="10800" max="10800" width="12.625" style="1"/>
    <col min="10801" max="10803" width="9" style="1"/>
    <col min="10804" max="10804" width="12.625" style="1"/>
    <col min="10805" max="10807" width="9" style="1"/>
    <col min="10808" max="10808" width="12.625" style="1"/>
    <col min="10809" max="10811" width="9" style="1"/>
    <col min="10812" max="10812" width="12.625" style="1"/>
    <col min="10813" max="10815" width="9" style="1"/>
    <col min="10816" max="10816" width="12.625" style="1"/>
    <col min="10817" max="10819" width="9" style="1"/>
    <col min="10820" max="10820" width="12.625" style="1"/>
    <col min="10821" max="10823" width="9" style="1"/>
    <col min="10824" max="10824" width="12.625" style="1"/>
    <col min="10825" max="10827" width="9" style="1"/>
    <col min="10828" max="10828" width="12.625" style="1"/>
    <col min="10829" max="10831" width="9" style="1"/>
    <col min="10832" max="10832" width="12.625" style="1"/>
    <col min="10833" max="10835" width="9" style="1"/>
    <col min="10836" max="10836" width="12.625" style="1"/>
    <col min="10837" max="10839" width="9" style="1"/>
    <col min="10840" max="10840" width="12.625" style="1"/>
    <col min="10841" max="10843" width="9" style="1"/>
    <col min="10844" max="10844" width="12.625" style="1"/>
    <col min="10845" max="10847" width="9" style="1"/>
    <col min="10848" max="10848" width="12.625" style="1"/>
    <col min="10849" max="10851" width="9" style="1"/>
    <col min="10852" max="10852" width="12.625" style="1"/>
    <col min="10853" max="10855" width="9" style="1"/>
    <col min="10856" max="10856" width="12.625" style="1"/>
    <col min="10857" max="10859" width="9" style="1"/>
    <col min="10860" max="10860" width="12.625" style="1"/>
    <col min="10861" max="10863" width="9" style="1"/>
    <col min="10864" max="10864" width="12.625" style="1"/>
    <col min="10865" max="10867" width="9" style="1"/>
    <col min="10868" max="10868" width="12.625" style="1"/>
    <col min="10869" max="10871" width="9" style="1"/>
    <col min="10872" max="10872" width="12.625" style="1"/>
    <col min="10873" max="10875" width="9" style="1"/>
    <col min="10876" max="10876" width="12.625" style="1"/>
    <col min="10877" max="10879" width="9" style="1"/>
    <col min="10880" max="10880" width="12.625" style="1"/>
    <col min="10881" max="10883" width="9" style="1"/>
    <col min="10884" max="10884" width="12.625" style="1"/>
    <col min="10885" max="10887" width="9" style="1"/>
    <col min="10888" max="10888" width="12.625" style="1"/>
    <col min="10889" max="10891" width="9" style="1"/>
    <col min="10892" max="10892" width="12.625" style="1"/>
    <col min="10893" max="10895" width="9" style="1"/>
    <col min="10896" max="10896" width="12.625" style="1"/>
    <col min="10897" max="10899" width="9" style="1"/>
    <col min="10900" max="10900" width="12.625" style="1"/>
    <col min="10901" max="10903" width="9" style="1"/>
    <col min="10904" max="10904" width="12.625" style="1"/>
    <col min="10905" max="10907" width="9" style="1"/>
    <col min="10908" max="10908" width="12.625" style="1"/>
    <col min="10909" max="10911" width="9" style="1"/>
    <col min="10912" max="10912" width="12.625" style="1"/>
    <col min="10913" max="10915" width="9" style="1"/>
    <col min="10916" max="10916" width="12.625" style="1"/>
    <col min="10917" max="10919" width="9" style="1"/>
    <col min="10920" max="10920" width="12.625" style="1"/>
    <col min="10921" max="10923" width="9" style="1"/>
    <col min="10924" max="10924" width="12.625" style="1"/>
    <col min="10925" max="10927" width="9" style="1"/>
    <col min="10928" max="10928" width="12.625" style="1"/>
    <col min="10929" max="10931" width="9" style="1"/>
    <col min="10932" max="10932" width="12.625" style="1"/>
    <col min="10933" max="10935" width="9" style="1"/>
    <col min="10936" max="10936" width="12.625" style="1"/>
    <col min="10937" max="10939" width="9" style="1"/>
    <col min="10940" max="10940" width="12.625" style="1"/>
    <col min="10941" max="10943" width="9" style="1"/>
    <col min="10944" max="10944" width="12.625" style="1"/>
    <col min="10945" max="10947" width="9" style="1"/>
    <col min="10948" max="10948" width="12.625" style="1"/>
    <col min="10949" max="10951" width="9" style="1"/>
    <col min="10952" max="10952" width="12.625" style="1"/>
    <col min="10953" max="10955" width="9" style="1"/>
    <col min="10956" max="10956" width="12.625" style="1"/>
    <col min="10957" max="10959" width="9" style="1"/>
    <col min="10960" max="10960" width="12.625" style="1"/>
    <col min="10961" max="10963" width="9" style="1"/>
    <col min="10964" max="10964" width="12.625" style="1"/>
    <col min="10965" max="10967" width="9" style="1"/>
    <col min="10968" max="10968" width="12.625" style="1"/>
    <col min="10969" max="10971" width="9" style="1"/>
    <col min="10972" max="10972" width="12.625" style="1"/>
    <col min="10973" max="10975" width="9" style="1"/>
    <col min="10976" max="10976" width="12.625" style="1"/>
    <col min="10977" max="10979" width="9" style="1"/>
    <col min="10980" max="10980" width="12.625" style="1"/>
    <col min="10981" max="10983" width="9" style="1"/>
    <col min="10984" max="10984" width="12.625" style="1"/>
    <col min="10985" max="10987" width="9" style="1"/>
    <col min="10988" max="10988" width="12.625" style="1"/>
    <col min="10989" max="10991" width="9" style="1"/>
    <col min="10992" max="10992" width="12.625" style="1"/>
    <col min="10993" max="10995" width="9" style="1"/>
    <col min="10996" max="10996" width="12.625" style="1"/>
    <col min="10997" max="10999" width="9" style="1"/>
    <col min="11000" max="11000" width="12.625" style="1"/>
    <col min="11001" max="11003" width="9" style="1"/>
    <col min="11004" max="11004" width="12.625" style="1"/>
    <col min="11005" max="11007" width="9" style="1"/>
    <col min="11008" max="11008" width="12.625" style="1"/>
    <col min="11009" max="11011" width="9" style="1"/>
    <col min="11012" max="11012" width="12.625" style="1"/>
    <col min="11013" max="11015" width="9" style="1"/>
    <col min="11016" max="11016" width="12.625" style="1"/>
    <col min="11017" max="11019" width="9" style="1"/>
    <col min="11020" max="11020" width="12.625" style="1"/>
    <col min="11021" max="11023" width="9" style="1"/>
    <col min="11024" max="11024" width="12.625" style="1"/>
    <col min="11025" max="11027" width="9" style="1"/>
    <col min="11028" max="11028" width="12.625" style="1"/>
    <col min="11029" max="11031" width="9" style="1"/>
    <col min="11032" max="11032" width="12.625" style="1"/>
    <col min="11033" max="11035" width="9" style="1"/>
    <col min="11036" max="11036" width="12.625" style="1"/>
    <col min="11037" max="11039" width="9" style="1"/>
    <col min="11040" max="11040" width="12.625" style="1"/>
    <col min="11041" max="11043" width="9" style="1"/>
    <col min="11044" max="11044" width="12.625" style="1"/>
    <col min="11045" max="11047" width="9" style="1"/>
    <col min="11048" max="11048" width="12.625" style="1"/>
    <col min="11049" max="11051" width="9" style="1"/>
    <col min="11052" max="11052" width="12.625" style="1"/>
    <col min="11053" max="11055" width="9" style="1"/>
    <col min="11056" max="11056" width="12.625" style="1"/>
    <col min="11057" max="11059" width="9" style="1"/>
    <col min="11060" max="11060" width="12.625" style="1"/>
    <col min="11061" max="11063" width="9" style="1"/>
    <col min="11064" max="11064" width="12.625" style="1"/>
    <col min="11065" max="11067" width="9" style="1"/>
    <col min="11068" max="11068" width="12.625" style="1"/>
    <col min="11069" max="11071" width="9" style="1"/>
    <col min="11072" max="11072" width="12.625" style="1"/>
    <col min="11073" max="11075" width="9" style="1"/>
    <col min="11076" max="11076" width="12.625" style="1"/>
    <col min="11077" max="11079" width="9" style="1"/>
    <col min="11080" max="11080" width="12.625" style="1"/>
    <col min="11081" max="11083" width="9" style="1"/>
    <col min="11084" max="11084" width="12.625" style="1"/>
    <col min="11085" max="11087" width="9" style="1"/>
    <col min="11088" max="11088" width="12.625" style="1"/>
    <col min="11089" max="11091" width="9" style="1"/>
    <col min="11092" max="11092" width="12.625" style="1"/>
    <col min="11093" max="11095" width="9" style="1"/>
    <col min="11096" max="11096" width="12.625" style="1"/>
    <col min="11097" max="11099" width="9" style="1"/>
    <col min="11100" max="11100" width="12.625" style="1"/>
    <col min="11101" max="11103" width="9" style="1"/>
    <col min="11104" max="11104" width="12.625" style="1"/>
    <col min="11105" max="11107" width="9" style="1"/>
    <col min="11108" max="11108" width="12.625" style="1"/>
    <col min="11109" max="11111" width="9" style="1"/>
    <col min="11112" max="11112" width="12.625" style="1"/>
    <col min="11113" max="11115" width="9" style="1"/>
    <col min="11116" max="11116" width="12.625" style="1"/>
    <col min="11117" max="11119" width="9" style="1"/>
    <col min="11120" max="11120" width="12.625" style="1"/>
    <col min="11121" max="11123" width="9" style="1"/>
    <col min="11124" max="11124" width="12.625" style="1"/>
    <col min="11125" max="11127" width="9" style="1"/>
    <col min="11128" max="11128" width="12.625" style="1"/>
    <col min="11129" max="11131" width="9" style="1"/>
    <col min="11132" max="11132" width="12.625" style="1"/>
    <col min="11133" max="11135" width="9" style="1"/>
    <col min="11136" max="11136" width="12.625" style="1"/>
    <col min="11137" max="11139" width="9" style="1"/>
    <col min="11140" max="11140" width="12.625" style="1"/>
    <col min="11141" max="11143" width="9" style="1"/>
    <col min="11144" max="11144" width="12.625" style="1"/>
    <col min="11145" max="11147" width="9" style="1"/>
    <col min="11148" max="11148" width="12.625" style="1"/>
    <col min="11149" max="11151" width="9" style="1"/>
    <col min="11152" max="11152" width="12.625" style="1"/>
    <col min="11153" max="11155" width="9" style="1"/>
    <col min="11156" max="11156" width="12.625" style="1"/>
    <col min="11157" max="11159" width="9" style="1"/>
    <col min="11160" max="11160" width="12.625" style="1"/>
    <col min="11161" max="11163" width="9" style="1"/>
    <col min="11164" max="11164" width="12.625" style="1"/>
    <col min="11165" max="11167" width="9" style="1"/>
    <col min="11168" max="11168" width="12.625" style="1"/>
    <col min="11169" max="11171" width="9" style="1"/>
    <col min="11172" max="11172" width="12.625" style="1"/>
    <col min="11173" max="11175" width="9" style="1"/>
    <col min="11176" max="11176" width="12.625" style="1"/>
    <col min="11177" max="11179" width="9" style="1"/>
    <col min="11180" max="11180" width="12.625" style="1"/>
    <col min="11181" max="11183" width="9" style="1"/>
    <col min="11184" max="11184" width="12.625" style="1"/>
    <col min="11185" max="11187" width="9" style="1"/>
    <col min="11188" max="11188" width="12.625" style="1"/>
    <col min="11189" max="11191" width="9" style="1"/>
    <col min="11192" max="11192" width="12.625" style="1"/>
    <col min="11193" max="11195" width="9" style="1"/>
    <col min="11196" max="11196" width="12.625" style="1"/>
    <col min="11197" max="11199" width="9" style="1"/>
    <col min="11200" max="11200" width="12.625" style="1"/>
    <col min="11201" max="11203" width="9" style="1"/>
    <col min="11204" max="11204" width="12.625" style="1"/>
    <col min="11205" max="11207" width="9" style="1"/>
    <col min="11208" max="11208" width="12.625" style="1"/>
    <col min="11209" max="11211" width="9" style="1"/>
    <col min="11212" max="11212" width="12.625" style="1"/>
    <col min="11213" max="11215" width="9" style="1"/>
    <col min="11216" max="11216" width="12.625" style="1"/>
    <col min="11217" max="11219" width="9" style="1"/>
    <col min="11220" max="11220" width="12.625" style="1"/>
    <col min="11221" max="11223" width="9" style="1"/>
    <col min="11224" max="11224" width="12.625" style="1"/>
    <col min="11225" max="11227" width="9" style="1"/>
    <col min="11228" max="11228" width="12.625" style="1"/>
    <col min="11229" max="11231" width="9" style="1"/>
    <col min="11232" max="11232" width="12.625" style="1"/>
    <col min="11233" max="11235" width="9" style="1"/>
    <col min="11236" max="11236" width="12.625" style="1"/>
    <col min="11237" max="11239" width="9" style="1"/>
    <col min="11240" max="11240" width="12.625" style="1"/>
    <col min="11241" max="11243" width="9" style="1"/>
    <col min="11244" max="11244" width="12.625" style="1"/>
    <col min="11245" max="11247" width="9" style="1"/>
    <col min="11248" max="11248" width="12.625" style="1"/>
    <col min="11249" max="11251" width="9" style="1"/>
    <col min="11252" max="11252" width="12.625" style="1"/>
    <col min="11253" max="11255" width="9" style="1"/>
    <col min="11256" max="11256" width="12.625" style="1"/>
    <col min="11257" max="11259" width="9" style="1"/>
    <col min="11260" max="11260" width="12.625" style="1"/>
    <col min="11261" max="11263" width="9" style="1"/>
    <col min="11264" max="11264" width="12.625" style="1"/>
    <col min="11265" max="11267" width="9" style="1"/>
    <col min="11268" max="11268" width="12.625" style="1"/>
    <col min="11269" max="11271" width="9" style="1"/>
    <col min="11272" max="11272" width="12.625" style="1"/>
    <col min="11273" max="11275" width="9" style="1"/>
    <col min="11276" max="11276" width="12.625" style="1"/>
    <col min="11277" max="11279" width="9" style="1"/>
    <col min="11280" max="11280" width="12.625" style="1"/>
    <col min="11281" max="11283" width="9" style="1"/>
    <col min="11284" max="11284" width="12.625" style="1"/>
    <col min="11285" max="11287" width="9" style="1"/>
    <col min="11288" max="11288" width="12.625" style="1"/>
    <col min="11289" max="11291" width="9" style="1"/>
    <col min="11292" max="11292" width="12.625" style="1"/>
    <col min="11293" max="11295" width="9" style="1"/>
    <col min="11296" max="11296" width="12.625" style="1"/>
    <col min="11297" max="11299" width="9" style="1"/>
    <col min="11300" max="11300" width="12.625" style="1"/>
    <col min="11301" max="11303" width="9" style="1"/>
    <col min="11304" max="11304" width="12.625" style="1"/>
    <col min="11305" max="11307" width="9" style="1"/>
    <col min="11308" max="11308" width="12.625" style="1"/>
    <col min="11309" max="11311" width="9" style="1"/>
    <col min="11312" max="11312" width="12.625" style="1"/>
    <col min="11313" max="11315" width="9" style="1"/>
    <col min="11316" max="11316" width="12.625" style="1"/>
    <col min="11317" max="11319" width="9" style="1"/>
    <col min="11320" max="11320" width="12.625" style="1"/>
    <col min="11321" max="11323" width="9" style="1"/>
    <col min="11324" max="11324" width="12.625" style="1"/>
    <col min="11325" max="11327" width="9" style="1"/>
    <col min="11328" max="11328" width="12.625" style="1"/>
    <col min="11329" max="11331" width="9" style="1"/>
    <col min="11332" max="11332" width="12.625" style="1"/>
    <col min="11333" max="11335" width="9" style="1"/>
    <col min="11336" max="11336" width="12.625" style="1"/>
    <col min="11337" max="11339" width="9" style="1"/>
    <col min="11340" max="11340" width="12.625" style="1"/>
    <col min="11341" max="11343" width="9" style="1"/>
    <col min="11344" max="11344" width="12.625" style="1"/>
    <col min="11345" max="11347" width="9" style="1"/>
    <col min="11348" max="11348" width="12.625" style="1"/>
    <col min="11349" max="11351" width="9" style="1"/>
    <col min="11352" max="11352" width="12.625" style="1"/>
    <col min="11353" max="11355" width="9" style="1"/>
    <col min="11356" max="11356" width="12.625" style="1"/>
    <col min="11357" max="11359" width="9" style="1"/>
    <col min="11360" max="11360" width="12.625" style="1"/>
    <col min="11361" max="11363" width="9" style="1"/>
    <col min="11364" max="11364" width="12.625" style="1"/>
    <col min="11365" max="11367" width="9" style="1"/>
    <col min="11368" max="11368" width="12.625" style="1"/>
    <col min="11369" max="11371" width="9" style="1"/>
    <col min="11372" max="11372" width="12.625" style="1"/>
    <col min="11373" max="11375" width="9" style="1"/>
    <col min="11376" max="11376" width="12.625" style="1"/>
    <col min="11377" max="11379" width="9" style="1"/>
    <col min="11380" max="11380" width="12.625" style="1"/>
    <col min="11381" max="11383" width="9" style="1"/>
    <col min="11384" max="11384" width="12.625" style="1"/>
    <col min="11385" max="11387" width="9" style="1"/>
    <col min="11388" max="11388" width="12.625" style="1"/>
    <col min="11389" max="11391" width="9" style="1"/>
    <col min="11392" max="11392" width="12.625" style="1"/>
    <col min="11393" max="11395" width="9" style="1"/>
    <col min="11396" max="11396" width="12.625" style="1"/>
    <col min="11397" max="11399" width="9" style="1"/>
    <col min="11400" max="11400" width="12.625" style="1"/>
    <col min="11401" max="11403" width="9" style="1"/>
    <col min="11404" max="11404" width="12.625" style="1"/>
    <col min="11405" max="11407" width="9" style="1"/>
    <col min="11408" max="11408" width="12.625" style="1"/>
    <col min="11409" max="11411" width="9" style="1"/>
    <col min="11412" max="11412" width="12.625" style="1"/>
    <col min="11413" max="11415" width="9" style="1"/>
    <col min="11416" max="11416" width="12.625" style="1"/>
    <col min="11417" max="11419" width="9" style="1"/>
    <col min="11420" max="11420" width="12.625" style="1"/>
    <col min="11421" max="11423" width="9" style="1"/>
    <col min="11424" max="11424" width="12.625" style="1"/>
    <col min="11425" max="11427" width="9" style="1"/>
    <col min="11428" max="11428" width="12.625" style="1"/>
    <col min="11429" max="11431" width="9" style="1"/>
    <col min="11432" max="11432" width="12.625" style="1"/>
    <col min="11433" max="11435" width="9" style="1"/>
    <col min="11436" max="11436" width="12.625" style="1"/>
    <col min="11437" max="11439" width="9" style="1"/>
    <col min="11440" max="11440" width="12.625" style="1"/>
    <col min="11441" max="11443" width="9" style="1"/>
    <col min="11444" max="11444" width="12.625" style="1"/>
    <col min="11445" max="11447" width="9" style="1"/>
    <col min="11448" max="11448" width="12.625" style="1"/>
    <col min="11449" max="11451" width="9" style="1"/>
    <col min="11452" max="11452" width="12.625" style="1"/>
    <col min="11453" max="11455" width="9" style="1"/>
    <col min="11456" max="11456" width="12.625" style="1"/>
    <col min="11457" max="11459" width="9" style="1"/>
    <col min="11460" max="11460" width="12.625" style="1"/>
    <col min="11461" max="11463" width="9" style="1"/>
    <col min="11464" max="11464" width="12.625" style="1"/>
    <col min="11465" max="11467" width="9" style="1"/>
    <col min="11468" max="11468" width="12.625" style="1"/>
    <col min="11469" max="11471" width="9" style="1"/>
    <col min="11472" max="11472" width="12.625" style="1"/>
    <col min="11473" max="11475" width="9" style="1"/>
    <col min="11476" max="11476" width="12.625" style="1"/>
    <col min="11477" max="11479" width="9" style="1"/>
    <col min="11480" max="11480" width="12.625" style="1"/>
    <col min="11481" max="11483" width="9" style="1"/>
    <col min="11484" max="11484" width="12.625" style="1"/>
    <col min="11485" max="11487" width="9" style="1"/>
    <col min="11488" max="11488" width="12.625" style="1"/>
    <col min="11489" max="11491" width="9" style="1"/>
    <col min="11492" max="11492" width="12.625" style="1"/>
    <col min="11493" max="11495" width="9" style="1"/>
    <col min="11496" max="11496" width="12.625" style="1"/>
    <col min="11497" max="11499" width="9" style="1"/>
    <col min="11500" max="11500" width="12.625" style="1"/>
    <col min="11501" max="11503" width="9" style="1"/>
    <col min="11504" max="11504" width="12.625" style="1"/>
    <col min="11505" max="11507" width="9" style="1"/>
    <col min="11508" max="11508" width="12.625" style="1"/>
    <col min="11509" max="11511" width="9" style="1"/>
    <col min="11512" max="11512" width="12.625" style="1"/>
    <col min="11513" max="11515" width="9" style="1"/>
    <col min="11516" max="11516" width="12.625" style="1"/>
    <col min="11517" max="11519" width="9" style="1"/>
    <col min="11520" max="11520" width="12.625" style="1"/>
    <col min="11521" max="11523" width="9" style="1"/>
    <col min="11524" max="11524" width="12.625" style="1"/>
    <col min="11525" max="11527" width="9" style="1"/>
    <col min="11528" max="11528" width="12.625" style="1"/>
    <col min="11529" max="11531" width="9" style="1"/>
    <col min="11532" max="11532" width="12.625" style="1"/>
    <col min="11533" max="11535" width="9" style="1"/>
    <col min="11536" max="11536" width="12.625" style="1"/>
    <col min="11537" max="11539" width="9" style="1"/>
    <col min="11540" max="11540" width="12.625" style="1"/>
    <col min="11541" max="11543" width="9" style="1"/>
    <col min="11544" max="11544" width="12.625" style="1"/>
    <col min="11545" max="11547" width="9" style="1"/>
    <col min="11548" max="11548" width="12.625" style="1"/>
    <col min="11549" max="11551" width="9" style="1"/>
    <col min="11552" max="11552" width="12.625" style="1"/>
    <col min="11553" max="11555" width="9" style="1"/>
    <col min="11556" max="11556" width="12.625" style="1"/>
    <col min="11557" max="11559" width="9" style="1"/>
    <col min="11560" max="11560" width="12.625" style="1"/>
    <col min="11561" max="11563" width="9" style="1"/>
    <col min="11564" max="11564" width="12.625" style="1"/>
    <col min="11565" max="11567" width="9" style="1"/>
    <col min="11568" max="11568" width="12.625" style="1"/>
    <col min="11569" max="11571" width="9" style="1"/>
    <col min="11572" max="11572" width="12.625" style="1"/>
    <col min="11573" max="11575" width="9" style="1"/>
    <col min="11576" max="11576" width="12.625" style="1"/>
    <col min="11577" max="11579" width="9" style="1"/>
    <col min="11580" max="11580" width="12.625" style="1"/>
    <col min="11581" max="11583" width="9" style="1"/>
    <col min="11584" max="11584" width="12.625" style="1"/>
    <col min="11585" max="11587" width="9" style="1"/>
    <col min="11588" max="11588" width="12.625" style="1"/>
    <col min="11589" max="11591" width="9" style="1"/>
    <col min="11592" max="11592" width="12.625" style="1"/>
    <col min="11593" max="11595" width="9" style="1"/>
    <col min="11596" max="11596" width="12.625" style="1"/>
    <col min="11597" max="11599" width="9" style="1"/>
    <col min="11600" max="11600" width="12.625" style="1"/>
    <col min="11601" max="11603" width="9" style="1"/>
    <col min="11604" max="11604" width="12.625" style="1"/>
    <col min="11605" max="11607" width="9" style="1"/>
    <col min="11608" max="11608" width="12.625" style="1"/>
    <col min="11609" max="11611" width="9" style="1"/>
    <col min="11612" max="11612" width="12.625" style="1"/>
    <col min="11613" max="11615" width="9" style="1"/>
    <col min="11616" max="11616" width="12.625" style="1"/>
    <col min="11617" max="11619" width="9" style="1"/>
    <col min="11620" max="11620" width="12.625" style="1"/>
    <col min="11621" max="11623" width="9" style="1"/>
    <col min="11624" max="11624" width="12.625" style="1"/>
    <col min="11625" max="11627" width="9" style="1"/>
    <col min="11628" max="11628" width="12.625" style="1"/>
    <col min="11629" max="11631" width="9" style="1"/>
    <col min="11632" max="11632" width="12.625" style="1"/>
    <col min="11633" max="11635" width="9" style="1"/>
    <col min="11636" max="11636" width="12.625" style="1"/>
    <col min="11637" max="11639" width="9" style="1"/>
    <col min="11640" max="11640" width="12.625" style="1"/>
    <col min="11641" max="11643" width="9" style="1"/>
    <col min="11644" max="11644" width="12.625" style="1"/>
    <col min="11645" max="11647" width="9" style="1"/>
    <col min="11648" max="11648" width="12.625" style="1"/>
    <col min="11649" max="11651" width="9" style="1"/>
    <col min="11652" max="11652" width="12.625" style="1"/>
    <col min="11653" max="11655" width="9" style="1"/>
    <col min="11656" max="11656" width="12.625" style="1"/>
    <col min="11657" max="11659" width="9" style="1"/>
    <col min="11660" max="11660" width="12.625" style="1"/>
    <col min="11661" max="11663" width="9" style="1"/>
    <col min="11664" max="11664" width="12.625" style="1"/>
    <col min="11665" max="11667" width="9" style="1"/>
    <col min="11668" max="11668" width="12.625" style="1"/>
    <col min="11669" max="11671" width="9" style="1"/>
    <col min="11672" max="11672" width="12.625" style="1"/>
    <col min="11673" max="11675" width="9" style="1"/>
    <col min="11676" max="11676" width="12.625" style="1"/>
    <col min="11677" max="11679" width="9" style="1"/>
    <col min="11680" max="11680" width="12.625" style="1"/>
    <col min="11681" max="11683" width="9" style="1"/>
    <col min="11684" max="11684" width="12.625" style="1"/>
    <col min="11685" max="11687" width="9" style="1"/>
    <col min="11688" max="11688" width="12.625" style="1"/>
    <col min="11689" max="11691" width="9" style="1"/>
    <col min="11692" max="11692" width="12.625" style="1"/>
    <col min="11693" max="11695" width="9" style="1"/>
    <col min="11696" max="11696" width="12.625" style="1"/>
    <col min="11697" max="11699" width="9" style="1"/>
    <col min="11700" max="11700" width="12.625" style="1"/>
    <col min="11701" max="11703" width="9" style="1"/>
    <col min="11704" max="11704" width="12.625" style="1"/>
    <col min="11705" max="11707" width="9" style="1"/>
    <col min="11708" max="11708" width="12.625" style="1"/>
    <col min="11709" max="11711" width="9" style="1"/>
    <col min="11712" max="11712" width="12.625" style="1"/>
    <col min="11713" max="11715" width="9" style="1"/>
    <col min="11716" max="11716" width="12.625" style="1"/>
    <col min="11717" max="11719" width="9" style="1"/>
    <col min="11720" max="11720" width="12.625" style="1"/>
    <col min="11721" max="11723" width="9" style="1"/>
    <col min="11724" max="11724" width="12.625" style="1"/>
    <col min="11725" max="11727" width="9" style="1"/>
    <col min="11728" max="11728" width="12.625" style="1"/>
    <col min="11729" max="11731" width="9" style="1"/>
    <col min="11732" max="11732" width="12.625" style="1"/>
    <col min="11733" max="11735" width="9" style="1"/>
    <col min="11736" max="11736" width="12.625" style="1"/>
    <col min="11737" max="11739" width="9" style="1"/>
    <col min="11740" max="11740" width="12.625" style="1"/>
    <col min="11741" max="11743" width="9" style="1"/>
    <col min="11744" max="11744" width="12.625" style="1"/>
    <col min="11745" max="11747" width="9" style="1"/>
    <col min="11748" max="11748" width="12.625" style="1"/>
    <col min="11749" max="11751" width="9" style="1"/>
    <col min="11752" max="11752" width="12.625" style="1"/>
    <col min="11753" max="11755" width="9" style="1"/>
    <col min="11756" max="11756" width="12.625" style="1"/>
    <col min="11757" max="11759" width="9" style="1"/>
    <col min="11760" max="11760" width="12.625" style="1"/>
    <col min="11761" max="11763" width="9" style="1"/>
    <col min="11764" max="11764" width="12.625" style="1"/>
    <col min="11765" max="11767" width="9" style="1"/>
    <col min="11768" max="11768" width="12.625" style="1"/>
    <col min="11769" max="11771" width="9" style="1"/>
    <col min="11772" max="11772" width="12.625" style="1"/>
    <col min="11773" max="11775" width="9" style="1"/>
    <col min="11776" max="11776" width="12.625" style="1"/>
    <col min="11777" max="11779" width="9" style="1"/>
    <col min="11780" max="11780" width="12.625" style="1"/>
    <col min="11781" max="11783" width="9" style="1"/>
    <col min="11784" max="11784" width="12.625" style="1"/>
    <col min="11785" max="11787" width="9" style="1"/>
    <col min="11788" max="11788" width="12.625" style="1"/>
    <col min="11789" max="11791" width="9" style="1"/>
    <col min="11792" max="11792" width="12.625" style="1"/>
    <col min="11793" max="11795" width="9" style="1"/>
    <col min="11796" max="11796" width="12.625" style="1"/>
    <col min="11797" max="11799" width="9" style="1"/>
    <col min="11800" max="11800" width="12.625" style="1"/>
    <col min="11801" max="11803" width="9" style="1"/>
    <col min="11804" max="11804" width="12.625" style="1"/>
    <col min="11805" max="11807" width="9" style="1"/>
    <col min="11808" max="11808" width="12.625" style="1"/>
    <col min="11809" max="11811" width="9" style="1"/>
    <col min="11812" max="11812" width="12.625" style="1"/>
    <col min="11813" max="11815" width="9" style="1"/>
    <col min="11816" max="11816" width="12.625" style="1"/>
    <col min="11817" max="11819" width="9" style="1"/>
    <col min="11820" max="11820" width="12.625" style="1"/>
    <col min="11821" max="11823" width="9" style="1"/>
    <col min="11824" max="11824" width="12.625" style="1"/>
    <col min="11825" max="11827" width="9" style="1"/>
    <col min="11828" max="11828" width="12.625" style="1"/>
    <col min="11829" max="11831" width="9" style="1"/>
    <col min="11832" max="11832" width="12.625" style="1"/>
    <col min="11833" max="11835" width="9" style="1"/>
    <col min="11836" max="11836" width="12.625" style="1"/>
    <col min="11837" max="11839" width="9" style="1"/>
    <col min="11840" max="11840" width="12.625" style="1"/>
    <col min="11841" max="11843" width="9" style="1"/>
    <col min="11844" max="11844" width="12.625" style="1"/>
    <col min="11845" max="11847" width="9" style="1"/>
    <col min="11848" max="11848" width="12.625" style="1"/>
    <col min="11849" max="11851" width="9" style="1"/>
    <col min="11852" max="11852" width="12.625" style="1"/>
    <col min="11853" max="11855" width="9" style="1"/>
    <col min="11856" max="11856" width="12.625" style="1"/>
    <col min="11857" max="11859" width="9" style="1"/>
    <col min="11860" max="11860" width="12.625" style="1"/>
    <col min="11861" max="11863" width="9" style="1"/>
    <col min="11864" max="11864" width="12.625" style="1"/>
    <col min="11865" max="11867" width="9" style="1"/>
    <col min="11868" max="11868" width="12.625" style="1"/>
    <col min="11869" max="11871" width="9" style="1"/>
    <col min="11872" max="11872" width="12.625" style="1"/>
    <col min="11873" max="11875" width="9" style="1"/>
    <col min="11876" max="11876" width="12.625" style="1"/>
    <col min="11877" max="11879" width="9" style="1"/>
    <col min="11880" max="11880" width="12.625" style="1"/>
    <col min="11881" max="11883" width="9" style="1"/>
    <col min="11884" max="11884" width="12.625" style="1"/>
    <col min="11885" max="11887" width="9" style="1"/>
    <col min="11888" max="11888" width="12.625" style="1"/>
    <col min="11889" max="11891" width="9" style="1"/>
    <col min="11892" max="11892" width="12.625" style="1"/>
    <col min="11893" max="11895" width="9" style="1"/>
    <col min="11896" max="11896" width="12.625" style="1"/>
    <col min="11897" max="11899" width="9" style="1"/>
    <col min="11900" max="11900" width="12.625" style="1"/>
    <col min="11901" max="11903" width="9" style="1"/>
    <col min="11904" max="11904" width="12.625" style="1"/>
    <col min="11905" max="11907" width="9" style="1"/>
    <col min="11908" max="11908" width="12.625" style="1"/>
    <col min="11909" max="11911" width="9" style="1"/>
    <col min="11912" max="11912" width="12.625" style="1"/>
    <col min="11913" max="11915" width="9" style="1"/>
    <col min="11916" max="11916" width="12.625" style="1"/>
    <col min="11917" max="11919" width="9" style="1"/>
    <col min="11920" max="11920" width="12.625" style="1"/>
    <col min="11921" max="11923" width="9" style="1"/>
    <col min="11924" max="11924" width="12.625" style="1"/>
    <col min="11925" max="11927" width="9" style="1"/>
    <col min="11928" max="11928" width="12.625" style="1"/>
    <col min="11929" max="11931" width="9" style="1"/>
    <col min="11932" max="11932" width="12.625" style="1"/>
    <col min="11933" max="11935" width="9" style="1"/>
    <col min="11936" max="11936" width="12.625" style="1"/>
    <col min="11937" max="11939" width="9" style="1"/>
    <col min="11940" max="11940" width="12.625" style="1"/>
    <col min="11941" max="11943" width="9" style="1"/>
    <col min="11944" max="11944" width="12.625" style="1"/>
    <col min="11945" max="11947" width="9" style="1"/>
    <col min="11948" max="11948" width="12.625" style="1"/>
    <col min="11949" max="11951" width="9" style="1"/>
    <col min="11952" max="11952" width="12.625" style="1"/>
    <col min="11953" max="11955" width="9" style="1"/>
    <col min="11956" max="11956" width="12.625" style="1"/>
    <col min="11957" max="11959" width="9" style="1"/>
    <col min="11960" max="11960" width="12.625" style="1"/>
    <col min="11961" max="11963" width="9" style="1"/>
    <col min="11964" max="11964" width="12.625" style="1"/>
    <col min="11965" max="11967" width="9" style="1"/>
    <col min="11968" max="11968" width="12.625" style="1"/>
    <col min="11969" max="11971" width="9" style="1"/>
    <col min="11972" max="11972" width="12.625" style="1"/>
    <col min="11973" max="11975" width="9" style="1"/>
    <col min="11976" max="11976" width="12.625" style="1"/>
    <col min="11977" max="11979" width="9" style="1"/>
    <col min="11980" max="11980" width="12.625" style="1"/>
    <col min="11981" max="11983" width="9" style="1"/>
    <col min="11984" max="11984" width="12.625" style="1"/>
    <col min="11985" max="11987" width="9" style="1"/>
    <col min="11988" max="11988" width="12.625" style="1"/>
    <col min="11989" max="11991" width="9" style="1"/>
    <col min="11992" max="11992" width="12.625" style="1"/>
    <col min="11993" max="11995" width="9" style="1"/>
    <col min="11996" max="11996" width="12.625" style="1"/>
    <col min="11997" max="11999" width="9" style="1"/>
    <col min="12000" max="12000" width="12.625" style="1"/>
    <col min="12001" max="12003" width="9" style="1"/>
    <col min="12004" max="12004" width="12.625" style="1"/>
    <col min="12005" max="12007" width="9" style="1"/>
    <col min="12008" max="12008" width="12.625" style="1"/>
    <col min="12009" max="12011" width="9" style="1"/>
    <col min="12012" max="12012" width="12.625" style="1"/>
    <col min="12013" max="12015" width="9" style="1"/>
    <col min="12016" max="12016" width="12.625" style="1"/>
    <col min="12017" max="12019" width="9" style="1"/>
    <col min="12020" max="12020" width="12.625" style="1"/>
    <col min="12021" max="12023" width="9" style="1"/>
    <col min="12024" max="12024" width="12.625" style="1"/>
    <col min="12025" max="12027" width="9" style="1"/>
    <col min="12028" max="12028" width="12.625" style="1"/>
    <col min="12029" max="12031" width="9" style="1"/>
    <col min="12032" max="12032" width="12.625" style="1"/>
    <col min="12033" max="12035" width="9" style="1"/>
    <col min="12036" max="12036" width="12.625" style="1"/>
    <col min="12037" max="12039" width="9" style="1"/>
    <col min="12040" max="12040" width="12.625" style="1"/>
    <col min="12041" max="12043" width="9" style="1"/>
    <col min="12044" max="12044" width="12.625" style="1"/>
    <col min="12045" max="12047" width="9" style="1"/>
    <col min="12048" max="12048" width="12.625" style="1"/>
    <col min="12049" max="12051" width="9" style="1"/>
    <col min="12052" max="12052" width="12.625" style="1"/>
    <col min="12053" max="12055" width="9" style="1"/>
    <col min="12056" max="12056" width="12.625" style="1"/>
    <col min="12057" max="12059" width="9" style="1"/>
    <col min="12060" max="12060" width="12.625" style="1"/>
    <col min="12061" max="12063" width="9" style="1"/>
    <col min="12064" max="12064" width="12.625" style="1"/>
    <col min="12065" max="12067" width="9" style="1"/>
    <col min="12068" max="12068" width="12.625" style="1"/>
    <col min="12069" max="12071" width="9" style="1"/>
    <col min="12072" max="12072" width="12.625" style="1"/>
    <col min="12073" max="12075" width="9" style="1"/>
    <col min="12076" max="12076" width="12.625" style="1"/>
    <col min="12077" max="12079" width="9" style="1"/>
    <col min="12080" max="12080" width="12.625" style="1"/>
    <col min="12081" max="12083" width="9" style="1"/>
    <col min="12084" max="12084" width="12.625" style="1"/>
    <col min="12085" max="12087" width="9" style="1"/>
    <col min="12088" max="12088" width="12.625" style="1"/>
    <col min="12089" max="12091" width="9" style="1"/>
    <col min="12092" max="12092" width="12.625" style="1"/>
    <col min="12093" max="12095" width="9" style="1"/>
    <col min="12096" max="12096" width="12.625" style="1"/>
    <col min="12097" max="12099" width="9" style="1"/>
    <col min="12100" max="12100" width="12.625" style="1"/>
    <col min="12101" max="12103" width="9" style="1"/>
    <col min="12104" max="12104" width="12.625" style="1"/>
    <col min="12105" max="12107" width="9" style="1"/>
    <col min="12108" max="12108" width="12.625" style="1"/>
    <col min="12109" max="12111" width="9" style="1"/>
    <col min="12112" max="12112" width="12.625" style="1"/>
    <col min="12113" max="12115" width="9" style="1"/>
    <col min="12116" max="12116" width="12.625" style="1"/>
    <col min="12117" max="12119" width="9" style="1"/>
    <col min="12120" max="12120" width="12.625" style="1"/>
    <col min="12121" max="12123" width="9" style="1"/>
    <col min="12124" max="12124" width="12.625" style="1"/>
    <col min="12125" max="12127" width="9" style="1"/>
    <col min="12128" max="12128" width="12.625" style="1"/>
    <col min="12129" max="12131" width="9" style="1"/>
    <col min="12132" max="12132" width="12.625" style="1"/>
    <col min="12133" max="12135" width="9" style="1"/>
    <col min="12136" max="12136" width="12.625" style="1"/>
    <col min="12137" max="12139" width="9" style="1"/>
    <col min="12140" max="12140" width="12.625" style="1"/>
    <col min="12141" max="12143" width="9" style="1"/>
    <col min="12144" max="12144" width="12.625" style="1"/>
    <col min="12145" max="12147" width="9" style="1"/>
    <col min="12148" max="12148" width="12.625" style="1"/>
    <col min="12149" max="12151" width="9" style="1"/>
    <col min="12152" max="12152" width="12.625" style="1"/>
    <col min="12153" max="12155" width="9" style="1"/>
    <col min="12156" max="12156" width="12.625" style="1"/>
    <col min="12157" max="12159" width="9" style="1"/>
    <col min="12160" max="12160" width="12.625" style="1"/>
    <col min="12161" max="12163" width="9" style="1"/>
    <col min="12164" max="12164" width="12.625" style="1"/>
    <col min="12165" max="12167" width="9" style="1"/>
    <col min="12168" max="12168" width="12.625" style="1"/>
    <col min="12169" max="12171" width="9" style="1"/>
    <col min="12172" max="12172" width="12.625" style="1"/>
    <col min="12173" max="12175" width="9" style="1"/>
    <col min="12176" max="12176" width="12.625" style="1"/>
    <col min="12177" max="12179" width="9" style="1"/>
    <col min="12180" max="12180" width="12.625" style="1"/>
    <col min="12181" max="12183" width="9" style="1"/>
    <col min="12184" max="12184" width="12.625" style="1"/>
    <col min="12185" max="12187" width="9" style="1"/>
    <col min="12188" max="12188" width="12.625" style="1"/>
    <col min="12189" max="12191" width="9" style="1"/>
    <col min="12192" max="12192" width="12.625" style="1"/>
    <col min="12193" max="12195" width="9" style="1"/>
    <col min="12196" max="12196" width="12.625" style="1"/>
    <col min="12197" max="12199" width="9" style="1"/>
    <col min="12200" max="12200" width="12.625" style="1"/>
    <col min="12201" max="12203" width="9" style="1"/>
    <col min="12204" max="12204" width="12.625" style="1"/>
    <col min="12205" max="12207" width="9" style="1"/>
    <col min="12208" max="12208" width="12.625" style="1"/>
    <col min="12209" max="12211" width="9" style="1"/>
    <col min="12212" max="12212" width="12.625" style="1"/>
    <col min="12213" max="12215" width="9" style="1"/>
    <col min="12216" max="12216" width="12.625" style="1"/>
    <col min="12217" max="12219" width="9" style="1"/>
    <col min="12220" max="12220" width="12.625" style="1"/>
    <col min="12221" max="12223" width="9" style="1"/>
    <col min="12224" max="12224" width="12.625" style="1"/>
    <col min="12225" max="12227" width="9" style="1"/>
    <col min="12228" max="12228" width="12.625" style="1"/>
    <col min="12229" max="12231" width="9" style="1"/>
    <col min="12232" max="12232" width="12.625" style="1"/>
    <col min="12233" max="12235" width="9" style="1"/>
    <col min="12236" max="12236" width="12.625" style="1"/>
    <col min="12237" max="12239" width="9" style="1"/>
    <col min="12240" max="12240" width="12.625" style="1"/>
    <col min="12241" max="12243" width="9" style="1"/>
    <col min="12244" max="12244" width="12.625" style="1"/>
    <col min="12245" max="12247" width="9" style="1"/>
    <col min="12248" max="12248" width="12.625" style="1"/>
    <col min="12249" max="12251" width="9" style="1"/>
    <col min="12252" max="12252" width="12.625" style="1"/>
    <col min="12253" max="12255" width="9" style="1"/>
    <col min="12256" max="12256" width="12.625" style="1"/>
    <col min="12257" max="12259" width="9" style="1"/>
    <col min="12260" max="12260" width="12.625" style="1"/>
    <col min="12261" max="12263" width="9" style="1"/>
    <col min="12264" max="12264" width="12.625" style="1"/>
    <col min="12265" max="12267" width="9" style="1"/>
    <col min="12268" max="12268" width="12.625" style="1"/>
    <col min="12269" max="12271" width="9" style="1"/>
    <col min="12272" max="12272" width="12.625" style="1"/>
    <col min="12273" max="12275" width="9" style="1"/>
    <col min="12276" max="12276" width="12.625" style="1"/>
    <col min="12277" max="12279" width="9" style="1"/>
    <col min="12280" max="12280" width="12.625" style="1"/>
    <col min="12281" max="12283" width="9" style="1"/>
    <col min="12284" max="12284" width="12.625" style="1"/>
    <col min="12285" max="12287" width="9" style="1"/>
    <col min="12288" max="12288" width="12.625" style="1"/>
    <col min="12289" max="12291" width="9" style="1"/>
    <col min="12292" max="12292" width="12.625" style="1"/>
    <col min="12293" max="12295" width="9" style="1"/>
    <col min="12296" max="12296" width="12.625" style="1"/>
    <col min="12297" max="12299" width="9" style="1"/>
    <col min="12300" max="12300" width="12.625" style="1"/>
    <col min="12301" max="12303" width="9" style="1"/>
    <col min="12304" max="12304" width="12.625" style="1"/>
    <col min="12305" max="12307" width="9" style="1"/>
    <col min="12308" max="12308" width="12.625" style="1"/>
    <col min="12309" max="12311" width="9" style="1"/>
    <col min="12312" max="12312" width="12.625" style="1"/>
    <col min="12313" max="12315" width="9" style="1"/>
    <col min="12316" max="12316" width="12.625" style="1"/>
    <col min="12317" max="12319" width="9" style="1"/>
    <col min="12320" max="12320" width="12.625" style="1"/>
    <col min="12321" max="12323" width="9" style="1"/>
    <col min="12324" max="12324" width="12.625" style="1"/>
    <col min="12325" max="12327" width="9" style="1"/>
    <col min="12328" max="12328" width="12.625" style="1"/>
    <col min="12329" max="12331" width="9" style="1"/>
    <col min="12332" max="12332" width="12.625" style="1"/>
    <col min="12333" max="12335" width="9" style="1"/>
    <col min="12336" max="12336" width="12.625" style="1"/>
    <col min="12337" max="12339" width="9" style="1"/>
    <col min="12340" max="12340" width="12.625" style="1"/>
    <col min="12341" max="12343" width="9" style="1"/>
    <col min="12344" max="12344" width="12.625" style="1"/>
    <col min="12345" max="12347" width="9" style="1"/>
    <col min="12348" max="12348" width="12.625" style="1"/>
    <col min="12349" max="12351" width="9" style="1"/>
    <col min="12352" max="12352" width="12.625" style="1"/>
    <col min="12353" max="12355" width="9" style="1"/>
    <col min="12356" max="12356" width="12.625" style="1"/>
    <col min="12357" max="12359" width="9" style="1"/>
    <col min="12360" max="12360" width="12.625" style="1"/>
    <col min="12361" max="12363" width="9" style="1"/>
    <col min="12364" max="12364" width="12.625" style="1"/>
    <col min="12365" max="12367" width="9" style="1"/>
    <col min="12368" max="12368" width="12.625" style="1"/>
    <col min="12369" max="12371" width="9" style="1"/>
    <col min="12372" max="12372" width="12.625" style="1"/>
    <col min="12373" max="12375" width="9" style="1"/>
    <col min="12376" max="12376" width="12.625" style="1"/>
    <col min="12377" max="12379" width="9" style="1"/>
    <col min="12380" max="12380" width="12.625" style="1"/>
    <col min="12381" max="12383" width="9" style="1"/>
    <col min="12384" max="12384" width="12.625" style="1"/>
    <col min="12385" max="12387" width="9" style="1"/>
    <col min="12388" max="12388" width="12.625" style="1"/>
    <col min="12389" max="12391" width="9" style="1"/>
    <col min="12392" max="12392" width="12.625" style="1"/>
    <col min="12393" max="12395" width="9" style="1"/>
    <col min="12396" max="12396" width="12.625" style="1"/>
    <col min="12397" max="12399" width="9" style="1"/>
    <col min="12400" max="12400" width="12.625" style="1"/>
    <col min="12401" max="12403" width="9" style="1"/>
    <col min="12404" max="12404" width="12.625" style="1"/>
    <col min="12405" max="12407" width="9" style="1"/>
    <col min="12408" max="12408" width="12.625" style="1"/>
    <col min="12409" max="12411" width="9" style="1"/>
    <col min="12412" max="12412" width="12.625" style="1"/>
    <col min="12413" max="12415" width="9" style="1"/>
    <col min="12416" max="12416" width="12.625" style="1"/>
    <col min="12417" max="12419" width="9" style="1"/>
    <col min="12420" max="12420" width="12.625" style="1"/>
    <col min="12421" max="12423" width="9" style="1"/>
    <col min="12424" max="12424" width="12.625" style="1"/>
    <col min="12425" max="12427" width="9" style="1"/>
    <col min="12428" max="12428" width="12.625" style="1"/>
    <col min="12429" max="12431" width="9" style="1"/>
    <col min="12432" max="12432" width="12.625" style="1"/>
    <col min="12433" max="12435" width="9" style="1"/>
    <col min="12436" max="12436" width="12.625" style="1"/>
    <col min="12437" max="12439" width="9" style="1"/>
    <col min="12440" max="12440" width="12.625" style="1"/>
    <col min="12441" max="12443" width="9" style="1"/>
    <col min="12444" max="12444" width="12.625" style="1"/>
    <col min="12445" max="12447" width="9" style="1"/>
    <col min="12448" max="12448" width="12.625" style="1"/>
    <col min="12449" max="12451" width="9" style="1"/>
    <col min="12452" max="12452" width="12.625" style="1"/>
    <col min="12453" max="12455" width="9" style="1"/>
    <col min="12456" max="12456" width="12.625" style="1"/>
    <col min="12457" max="12459" width="9" style="1"/>
    <col min="12460" max="12460" width="12.625" style="1"/>
    <col min="12461" max="12463" width="9" style="1"/>
    <col min="12464" max="12464" width="12.625" style="1"/>
    <col min="12465" max="12467" width="9" style="1"/>
    <col min="12468" max="12468" width="12.625" style="1"/>
    <col min="12469" max="12471" width="9" style="1"/>
    <col min="12472" max="12472" width="12.625" style="1"/>
    <col min="12473" max="12475" width="9" style="1"/>
    <col min="12476" max="12476" width="12.625" style="1"/>
    <col min="12477" max="12479" width="9" style="1"/>
    <col min="12480" max="12480" width="12.625" style="1"/>
    <col min="12481" max="12483" width="9" style="1"/>
    <col min="12484" max="12484" width="12.625" style="1"/>
    <col min="12485" max="12487" width="9" style="1"/>
    <col min="12488" max="12488" width="12.625" style="1"/>
    <col min="12489" max="12491" width="9" style="1"/>
    <col min="12492" max="12492" width="12.625" style="1"/>
    <col min="12493" max="12495" width="9" style="1"/>
    <col min="12496" max="12496" width="12.625" style="1"/>
    <col min="12497" max="12499" width="9" style="1"/>
    <col min="12500" max="12500" width="12.625" style="1"/>
    <col min="12501" max="12503" width="9" style="1"/>
    <col min="12504" max="12504" width="12.625" style="1"/>
    <col min="12505" max="12507" width="9" style="1"/>
    <col min="12508" max="12508" width="12.625" style="1"/>
    <col min="12509" max="12511" width="9" style="1"/>
    <col min="12512" max="12512" width="12.625" style="1"/>
    <col min="12513" max="12515" width="9" style="1"/>
    <col min="12516" max="12516" width="12.625" style="1"/>
    <col min="12517" max="12519" width="9" style="1"/>
    <col min="12520" max="12520" width="12.625" style="1"/>
    <col min="12521" max="12523" width="9" style="1"/>
    <col min="12524" max="12524" width="12.625" style="1"/>
    <col min="12525" max="12527" width="9" style="1"/>
    <col min="12528" max="12528" width="12.625" style="1"/>
    <col min="12529" max="12531" width="9" style="1"/>
    <col min="12532" max="12532" width="12.625" style="1"/>
    <col min="12533" max="12535" width="9" style="1"/>
    <col min="12536" max="12536" width="12.625" style="1"/>
    <col min="12537" max="12539" width="9" style="1"/>
    <col min="12540" max="12540" width="12.625" style="1"/>
    <col min="12541" max="12543" width="9" style="1"/>
    <col min="12544" max="12544" width="12.625" style="1"/>
    <col min="12545" max="12547" width="9" style="1"/>
    <col min="12548" max="12548" width="12.625" style="1"/>
    <col min="12549" max="12551" width="9" style="1"/>
    <col min="12552" max="12552" width="12.625" style="1"/>
    <col min="12553" max="12555" width="9" style="1"/>
    <col min="12556" max="12556" width="12.625" style="1"/>
    <col min="12557" max="12559" width="9" style="1"/>
    <col min="12560" max="12560" width="12.625" style="1"/>
    <col min="12561" max="12563" width="9" style="1"/>
    <col min="12564" max="12564" width="12.625" style="1"/>
    <col min="12565" max="12567" width="9" style="1"/>
    <col min="12568" max="12568" width="12.625" style="1"/>
    <col min="12569" max="12571" width="9" style="1"/>
    <col min="12572" max="12572" width="12.625" style="1"/>
    <col min="12573" max="12575" width="9" style="1"/>
    <col min="12576" max="12576" width="12.625" style="1"/>
    <col min="12577" max="12579" width="9" style="1"/>
    <col min="12580" max="12580" width="12.625" style="1"/>
    <col min="12581" max="12583" width="9" style="1"/>
    <col min="12584" max="12584" width="12.625" style="1"/>
    <col min="12585" max="12587" width="9" style="1"/>
    <col min="12588" max="12588" width="12.625" style="1"/>
    <col min="12589" max="12591" width="9" style="1"/>
    <col min="12592" max="12592" width="12.625" style="1"/>
    <col min="12593" max="12595" width="9" style="1"/>
    <col min="12596" max="12596" width="12.625" style="1"/>
    <col min="12597" max="12599" width="9" style="1"/>
    <col min="12600" max="12600" width="12.625" style="1"/>
    <col min="12601" max="12603" width="9" style="1"/>
    <col min="12604" max="12604" width="12.625" style="1"/>
    <col min="12605" max="12607" width="9" style="1"/>
    <col min="12608" max="12608" width="12.625" style="1"/>
    <col min="12609" max="12611" width="9" style="1"/>
    <col min="12612" max="12612" width="12.625" style="1"/>
    <col min="12613" max="12615" width="9" style="1"/>
    <col min="12616" max="12616" width="12.625" style="1"/>
    <col min="12617" max="12619" width="9" style="1"/>
    <col min="12620" max="12620" width="12.625" style="1"/>
    <col min="12621" max="12623" width="9" style="1"/>
    <col min="12624" max="12624" width="12.625" style="1"/>
    <col min="12625" max="12627" width="9" style="1"/>
    <col min="12628" max="12628" width="12.625" style="1"/>
    <col min="12629" max="12631" width="9" style="1"/>
    <col min="12632" max="12632" width="12.625" style="1"/>
    <col min="12633" max="12635" width="9" style="1"/>
    <col min="12636" max="12636" width="12.625" style="1"/>
    <col min="12637" max="12639" width="9" style="1"/>
    <col min="12640" max="12640" width="12.625" style="1"/>
    <col min="12641" max="12643" width="9" style="1"/>
    <col min="12644" max="12644" width="12.625" style="1"/>
    <col min="12645" max="12647" width="9" style="1"/>
    <col min="12648" max="12648" width="12.625" style="1"/>
    <col min="12649" max="12651" width="9" style="1"/>
    <col min="12652" max="12652" width="12.625" style="1"/>
    <col min="12653" max="12655" width="9" style="1"/>
    <col min="12656" max="12656" width="12.625" style="1"/>
    <col min="12657" max="12659" width="9" style="1"/>
    <col min="12660" max="12660" width="12.625" style="1"/>
    <col min="12661" max="12663" width="9" style="1"/>
    <col min="12664" max="12664" width="12.625" style="1"/>
    <col min="12665" max="12667" width="9" style="1"/>
    <col min="12668" max="12668" width="12.625" style="1"/>
    <col min="12669" max="12671" width="9" style="1"/>
    <col min="12672" max="12672" width="12.625" style="1"/>
    <col min="12673" max="12675" width="9" style="1"/>
    <col min="12676" max="12676" width="12.625" style="1"/>
    <col min="12677" max="12679" width="9" style="1"/>
    <col min="12680" max="12680" width="12.625" style="1"/>
    <col min="12681" max="12683" width="9" style="1"/>
    <col min="12684" max="12684" width="12.625" style="1"/>
    <col min="12685" max="12687" width="9" style="1"/>
    <col min="12688" max="12688" width="12.625" style="1"/>
    <col min="12689" max="12691" width="9" style="1"/>
    <col min="12692" max="12692" width="12.625" style="1"/>
    <col min="12693" max="12695" width="9" style="1"/>
    <col min="12696" max="12696" width="12.625" style="1"/>
    <col min="12697" max="12699" width="9" style="1"/>
    <col min="12700" max="12700" width="12.625" style="1"/>
    <col min="12701" max="12703" width="9" style="1"/>
    <col min="12704" max="12704" width="12.625" style="1"/>
    <col min="12705" max="12707" width="9" style="1"/>
    <col min="12708" max="12708" width="12.625" style="1"/>
    <col min="12709" max="12711" width="9" style="1"/>
    <col min="12712" max="12712" width="12.625" style="1"/>
    <col min="12713" max="12715" width="9" style="1"/>
    <col min="12716" max="12716" width="12.625" style="1"/>
    <col min="12717" max="12719" width="9" style="1"/>
    <col min="12720" max="12720" width="12.625" style="1"/>
    <col min="12721" max="12723" width="9" style="1"/>
    <col min="12724" max="12724" width="12.625" style="1"/>
    <col min="12725" max="12727" width="9" style="1"/>
    <col min="12728" max="12728" width="12.625" style="1"/>
    <col min="12729" max="12731" width="9" style="1"/>
    <col min="12732" max="12732" width="12.625" style="1"/>
    <col min="12733" max="12735" width="9" style="1"/>
    <col min="12736" max="12736" width="12.625" style="1"/>
    <col min="12737" max="12739" width="9" style="1"/>
    <col min="12740" max="12740" width="12.625" style="1"/>
    <col min="12741" max="12743" width="9" style="1"/>
    <col min="12744" max="12744" width="12.625" style="1"/>
    <col min="12745" max="12747" width="9" style="1"/>
    <col min="12748" max="12748" width="12.625" style="1"/>
    <col min="12749" max="12751" width="9" style="1"/>
    <col min="12752" max="12752" width="12.625" style="1"/>
    <col min="12753" max="12755" width="9" style="1"/>
    <col min="12756" max="12756" width="12.625" style="1"/>
    <col min="12757" max="12759" width="9" style="1"/>
    <col min="12760" max="12760" width="12.625" style="1"/>
    <col min="12761" max="12763" width="9" style="1"/>
    <col min="12764" max="12764" width="12.625" style="1"/>
    <col min="12765" max="12767" width="9" style="1"/>
    <col min="12768" max="12768" width="12.625" style="1"/>
    <col min="12769" max="12771" width="9" style="1"/>
    <col min="12772" max="12772" width="12.625" style="1"/>
    <col min="12773" max="12775" width="9" style="1"/>
    <col min="12776" max="12776" width="12.625" style="1"/>
    <col min="12777" max="12779" width="9" style="1"/>
    <col min="12780" max="12780" width="12.625" style="1"/>
    <col min="12781" max="12783" width="9" style="1"/>
    <col min="12784" max="12784" width="12.625" style="1"/>
    <col min="12785" max="12787" width="9" style="1"/>
    <col min="12788" max="12788" width="12.625" style="1"/>
    <col min="12789" max="12791" width="9" style="1"/>
    <col min="12792" max="12792" width="12.625" style="1"/>
    <col min="12793" max="12795" width="9" style="1"/>
    <col min="12796" max="12796" width="12.625" style="1"/>
    <col min="12797" max="12799" width="9" style="1"/>
    <col min="12800" max="12800" width="12.625" style="1"/>
    <col min="12801" max="12803" width="9" style="1"/>
    <col min="12804" max="12804" width="12.625" style="1"/>
    <col min="12805" max="12807" width="9" style="1"/>
    <col min="12808" max="12808" width="12.625" style="1"/>
    <col min="12809" max="12811" width="9" style="1"/>
    <col min="12812" max="12812" width="12.625" style="1"/>
    <col min="12813" max="12815" width="9" style="1"/>
    <col min="12816" max="12816" width="12.625" style="1"/>
    <col min="12817" max="12819" width="9" style="1"/>
    <col min="12820" max="12820" width="12.625" style="1"/>
    <col min="12821" max="12823" width="9" style="1"/>
    <col min="12824" max="12824" width="12.625" style="1"/>
    <col min="12825" max="12827" width="9" style="1"/>
    <col min="12828" max="12828" width="12.625" style="1"/>
    <col min="12829" max="12831" width="9" style="1"/>
    <col min="12832" max="12832" width="12.625" style="1"/>
    <col min="12833" max="12835" width="9" style="1"/>
    <col min="12836" max="12836" width="12.625" style="1"/>
    <col min="12837" max="12839" width="9" style="1"/>
    <col min="12840" max="12840" width="12.625" style="1"/>
    <col min="12841" max="12843" width="9" style="1"/>
    <col min="12844" max="12844" width="12.625" style="1"/>
    <col min="12845" max="12847" width="9" style="1"/>
    <col min="12848" max="12848" width="12.625" style="1"/>
    <col min="12849" max="12851" width="9" style="1"/>
    <col min="12852" max="12852" width="12.625" style="1"/>
    <col min="12853" max="12855" width="9" style="1"/>
    <col min="12856" max="12856" width="12.625" style="1"/>
    <col min="12857" max="12859" width="9" style="1"/>
    <col min="12860" max="12860" width="12.625" style="1"/>
    <col min="12861" max="12863" width="9" style="1"/>
    <col min="12864" max="12864" width="12.625" style="1"/>
    <col min="12865" max="12867" width="9" style="1"/>
    <col min="12868" max="12868" width="12.625" style="1"/>
    <col min="12869" max="12871" width="9" style="1"/>
    <col min="12872" max="12872" width="12.625" style="1"/>
    <col min="12873" max="12875" width="9" style="1"/>
    <col min="12876" max="12876" width="12.625" style="1"/>
    <col min="12877" max="12879" width="9" style="1"/>
    <col min="12880" max="12880" width="12.625" style="1"/>
    <col min="12881" max="12883" width="9" style="1"/>
    <col min="12884" max="12884" width="12.625" style="1"/>
    <col min="12885" max="12887" width="9" style="1"/>
    <col min="12888" max="12888" width="12.625" style="1"/>
    <col min="12889" max="12891" width="9" style="1"/>
    <col min="12892" max="12892" width="12.625" style="1"/>
    <col min="12893" max="12895" width="9" style="1"/>
    <col min="12896" max="12896" width="12.625" style="1"/>
    <col min="12897" max="12899" width="9" style="1"/>
    <col min="12900" max="12900" width="12.625" style="1"/>
    <col min="12901" max="12903" width="9" style="1"/>
    <col min="12904" max="12904" width="12.625" style="1"/>
    <col min="12905" max="12907" width="9" style="1"/>
    <col min="12908" max="12908" width="12.625" style="1"/>
    <col min="12909" max="12911" width="9" style="1"/>
    <col min="12912" max="12912" width="12.625" style="1"/>
    <col min="12913" max="12915" width="9" style="1"/>
    <col min="12916" max="12916" width="12.625" style="1"/>
    <col min="12917" max="12919" width="9" style="1"/>
    <col min="12920" max="12920" width="12.625" style="1"/>
    <col min="12921" max="12923" width="9" style="1"/>
    <col min="12924" max="12924" width="12.625" style="1"/>
    <col min="12925" max="12927" width="9" style="1"/>
    <col min="12928" max="12928" width="12.625" style="1"/>
    <col min="12929" max="12931" width="9" style="1"/>
    <col min="12932" max="12932" width="12.625" style="1"/>
    <col min="12933" max="12935" width="9" style="1"/>
    <col min="12936" max="12936" width="12.625" style="1"/>
    <col min="12937" max="12939" width="9" style="1"/>
    <col min="12940" max="12940" width="12.625" style="1"/>
    <col min="12941" max="12943" width="9" style="1"/>
    <col min="12944" max="12944" width="12.625" style="1"/>
    <col min="12945" max="12947" width="9" style="1"/>
    <col min="12948" max="12948" width="12.625" style="1"/>
    <col min="12949" max="12951" width="9" style="1"/>
    <col min="12952" max="12952" width="12.625" style="1"/>
    <col min="12953" max="12955" width="9" style="1"/>
    <col min="12956" max="12956" width="12.625" style="1"/>
    <col min="12957" max="12959" width="9" style="1"/>
    <col min="12960" max="12960" width="12.625" style="1"/>
    <col min="12961" max="12963" width="9" style="1"/>
    <col min="12964" max="12964" width="12.625" style="1"/>
    <col min="12965" max="12967" width="9" style="1"/>
    <col min="12968" max="12968" width="12.625" style="1"/>
    <col min="12969" max="12971" width="9" style="1"/>
    <col min="12972" max="12972" width="12.625" style="1"/>
    <col min="12973" max="12975" width="9" style="1"/>
    <col min="12976" max="12976" width="12.625" style="1"/>
    <col min="12977" max="12979" width="9" style="1"/>
    <col min="12980" max="12980" width="12.625" style="1"/>
    <col min="12981" max="12983" width="9" style="1"/>
    <col min="12984" max="12984" width="12.625" style="1"/>
    <col min="12985" max="12987" width="9" style="1"/>
    <col min="12988" max="12988" width="12.625" style="1"/>
    <col min="12989" max="12991" width="9" style="1"/>
    <col min="12992" max="12992" width="12.625" style="1"/>
    <col min="12993" max="12995" width="9" style="1"/>
    <col min="12996" max="12996" width="12.625" style="1"/>
    <col min="12997" max="12999" width="9" style="1"/>
    <col min="13000" max="13000" width="12.625" style="1"/>
    <col min="13001" max="13003" width="9" style="1"/>
    <col min="13004" max="13004" width="12.625" style="1"/>
    <col min="13005" max="13007" width="9" style="1"/>
    <col min="13008" max="13008" width="12.625" style="1"/>
    <col min="13009" max="13011" width="9" style="1"/>
    <col min="13012" max="13012" width="12.625" style="1"/>
    <col min="13013" max="13015" width="9" style="1"/>
    <col min="13016" max="13016" width="12.625" style="1"/>
    <col min="13017" max="13019" width="9" style="1"/>
    <col min="13020" max="13020" width="12.625" style="1"/>
    <col min="13021" max="13023" width="9" style="1"/>
    <col min="13024" max="13024" width="12.625" style="1"/>
    <col min="13025" max="13027" width="9" style="1"/>
    <col min="13028" max="13028" width="12.625" style="1"/>
    <col min="13029" max="13031" width="9" style="1"/>
    <col min="13032" max="13032" width="12.625" style="1"/>
    <col min="13033" max="13035" width="9" style="1"/>
    <col min="13036" max="13036" width="12.625" style="1"/>
    <col min="13037" max="13039" width="9" style="1"/>
    <col min="13040" max="13040" width="12.625" style="1"/>
    <col min="13041" max="13043" width="9" style="1"/>
    <col min="13044" max="13044" width="12.625" style="1"/>
    <col min="13045" max="13047" width="9" style="1"/>
    <col min="13048" max="13048" width="12.625" style="1"/>
    <col min="13049" max="13051" width="9" style="1"/>
    <col min="13052" max="13052" width="12.625" style="1"/>
    <col min="13053" max="13055" width="9" style="1"/>
    <col min="13056" max="13056" width="12.625" style="1"/>
    <col min="13057" max="13059" width="9" style="1"/>
    <col min="13060" max="13060" width="12.625" style="1"/>
    <col min="13061" max="13063" width="9" style="1"/>
    <col min="13064" max="13064" width="12.625" style="1"/>
    <col min="13065" max="13067" width="9" style="1"/>
    <col min="13068" max="13068" width="12.625" style="1"/>
    <col min="13069" max="13071" width="9" style="1"/>
    <col min="13072" max="13072" width="12.625" style="1"/>
    <col min="13073" max="13075" width="9" style="1"/>
    <col min="13076" max="13076" width="12.625" style="1"/>
    <col min="13077" max="13079" width="9" style="1"/>
    <col min="13080" max="13080" width="12.625" style="1"/>
    <col min="13081" max="13083" width="9" style="1"/>
    <col min="13084" max="13084" width="12.625" style="1"/>
    <col min="13085" max="13087" width="9" style="1"/>
    <col min="13088" max="13088" width="12.625" style="1"/>
    <col min="13089" max="13091" width="9" style="1"/>
    <col min="13092" max="13092" width="12.625" style="1"/>
    <col min="13093" max="13095" width="9" style="1"/>
    <col min="13096" max="13096" width="12.625" style="1"/>
    <col min="13097" max="13099" width="9" style="1"/>
    <col min="13100" max="13100" width="12.625" style="1"/>
    <col min="13101" max="13103" width="9" style="1"/>
    <col min="13104" max="13104" width="12.625" style="1"/>
    <col min="13105" max="13107" width="9" style="1"/>
    <col min="13108" max="13108" width="12.625" style="1"/>
    <col min="13109" max="13111" width="9" style="1"/>
    <col min="13112" max="13112" width="12.625" style="1"/>
    <col min="13113" max="13115" width="9" style="1"/>
    <col min="13116" max="13116" width="12.625" style="1"/>
    <col min="13117" max="13119" width="9" style="1"/>
    <col min="13120" max="13120" width="12.625" style="1"/>
    <col min="13121" max="13123" width="9" style="1"/>
    <col min="13124" max="13124" width="12.625" style="1"/>
    <col min="13125" max="13127" width="9" style="1"/>
    <col min="13128" max="13128" width="12.625" style="1"/>
    <col min="13129" max="13131" width="9" style="1"/>
    <col min="13132" max="13132" width="12.625" style="1"/>
    <col min="13133" max="13135" width="9" style="1"/>
    <col min="13136" max="13136" width="12.625" style="1"/>
    <col min="13137" max="13139" width="9" style="1"/>
    <col min="13140" max="13140" width="12.625" style="1"/>
    <col min="13141" max="13143" width="9" style="1"/>
    <col min="13144" max="13144" width="12.625" style="1"/>
    <col min="13145" max="13147" width="9" style="1"/>
    <col min="13148" max="13148" width="12.625" style="1"/>
    <col min="13149" max="13151" width="9" style="1"/>
    <col min="13152" max="13152" width="12.625" style="1"/>
    <col min="13153" max="13155" width="9" style="1"/>
    <col min="13156" max="13156" width="12.625" style="1"/>
    <col min="13157" max="13159" width="9" style="1"/>
    <col min="13160" max="13160" width="12.625" style="1"/>
    <col min="13161" max="13163" width="9" style="1"/>
    <col min="13164" max="13164" width="12.625" style="1"/>
    <col min="13165" max="13167" width="9" style="1"/>
    <col min="13168" max="13168" width="12.625" style="1"/>
    <col min="13169" max="13171" width="9" style="1"/>
    <col min="13172" max="13172" width="12.625" style="1"/>
    <col min="13173" max="13175" width="9" style="1"/>
    <col min="13176" max="13176" width="12.625" style="1"/>
    <col min="13177" max="13179" width="9" style="1"/>
    <col min="13180" max="13180" width="12.625" style="1"/>
    <col min="13181" max="13183" width="9" style="1"/>
    <col min="13184" max="13184" width="12.625" style="1"/>
    <col min="13185" max="13187" width="9" style="1"/>
    <col min="13188" max="13188" width="12.625" style="1"/>
    <col min="13189" max="13191" width="9" style="1"/>
    <col min="13192" max="13192" width="12.625" style="1"/>
    <col min="13193" max="13195" width="9" style="1"/>
    <col min="13196" max="13196" width="12.625" style="1"/>
    <col min="13197" max="13199" width="9" style="1"/>
    <col min="13200" max="13200" width="12.625" style="1"/>
    <col min="13201" max="13203" width="9" style="1"/>
    <col min="13204" max="13204" width="12.625" style="1"/>
    <col min="13205" max="13207" width="9" style="1"/>
    <col min="13208" max="13208" width="12.625" style="1"/>
    <col min="13209" max="13211" width="9" style="1"/>
    <col min="13212" max="13212" width="12.625" style="1"/>
    <col min="13213" max="13215" width="9" style="1"/>
    <col min="13216" max="13216" width="12.625" style="1"/>
    <col min="13217" max="13219" width="9" style="1"/>
    <col min="13220" max="13220" width="12.625" style="1"/>
    <col min="13221" max="13223" width="9" style="1"/>
    <col min="13224" max="13224" width="12.625" style="1"/>
    <col min="13225" max="13227" width="9" style="1"/>
    <col min="13228" max="13228" width="12.625" style="1"/>
    <col min="13229" max="13231" width="9" style="1"/>
    <col min="13232" max="13232" width="12.625" style="1"/>
    <col min="13233" max="13235" width="9" style="1"/>
    <col min="13236" max="13236" width="12.625" style="1"/>
    <col min="13237" max="13239" width="9" style="1"/>
    <col min="13240" max="13240" width="12.625" style="1"/>
    <col min="13241" max="13243" width="9" style="1"/>
    <col min="13244" max="13244" width="12.625" style="1"/>
    <col min="13245" max="13247" width="9" style="1"/>
    <col min="13248" max="13248" width="12.625" style="1"/>
    <col min="13249" max="13251" width="9" style="1"/>
    <col min="13252" max="13252" width="12.625" style="1"/>
    <col min="13253" max="13255" width="9" style="1"/>
    <col min="13256" max="13256" width="12.625" style="1"/>
    <col min="13257" max="13259" width="9" style="1"/>
    <col min="13260" max="13260" width="12.625" style="1"/>
    <col min="13261" max="13263" width="9" style="1"/>
    <col min="13264" max="13264" width="12.625" style="1"/>
    <col min="13265" max="13267" width="9" style="1"/>
    <col min="13268" max="13268" width="12.625" style="1"/>
    <col min="13269" max="13271" width="9" style="1"/>
    <col min="13272" max="13272" width="12.625" style="1"/>
    <col min="13273" max="13275" width="9" style="1"/>
    <col min="13276" max="13276" width="12.625" style="1"/>
    <col min="13277" max="13279" width="9" style="1"/>
    <col min="13280" max="13280" width="12.625" style="1"/>
    <col min="13281" max="13283" width="9" style="1"/>
    <col min="13284" max="13284" width="12.625" style="1"/>
    <col min="13285" max="13287" width="9" style="1"/>
    <col min="13288" max="13288" width="12.625" style="1"/>
    <col min="13289" max="13291" width="9" style="1"/>
    <col min="13292" max="13292" width="12.625" style="1"/>
    <col min="13293" max="13295" width="9" style="1"/>
    <col min="13296" max="13296" width="12.625" style="1"/>
    <col min="13297" max="13299" width="9" style="1"/>
    <col min="13300" max="13300" width="12.625" style="1"/>
    <col min="13301" max="13303" width="9" style="1"/>
    <col min="13304" max="13304" width="12.625" style="1"/>
    <col min="13305" max="13307" width="9" style="1"/>
    <col min="13308" max="13308" width="12.625" style="1"/>
    <col min="13309" max="13311" width="9" style="1"/>
    <col min="13312" max="13312" width="12.625" style="1"/>
    <col min="13313" max="13315" width="9" style="1"/>
    <col min="13316" max="13316" width="12.625" style="1"/>
    <col min="13317" max="13319" width="9" style="1"/>
    <col min="13320" max="13320" width="12.625" style="1"/>
    <col min="13321" max="13323" width="9" style="1"/>
    <col min="13324" max="13324" width="12.625" style="1"/>
    <col min="13325" max="13327" width="9" style="1"/>
    <col min="13328" max="13328" width="12.625" style="1"/>
    <col min="13329" max="13331" width="9" style="1"/>
    <col min="13332" max="13332" width="12.625" style="1"/>
    <col min="13333" max="13335" width="9" style="1"/>
    <col min="13336" max="13336" width="12.625" style="1"/>
    <col min="13337" max="13339" width="9" style="1"/>
    <col min="13340" max="13340" width="12.625" style="1"/>
    <col min="13341" max="13343" width="9" style="1"/>
    <col min="13344" max="13344" width="12.625" style="1"/>
    <col min="13345" max="13347" width="9" style="1"/>
    <col min="13348" max="13348" width="12.625" style="1"/>
    <col min="13349" max="13351" width="9" style="1"/>
    <col min="13352" max="13352" width="12.625" style="1"/>
    <col min="13353" max="13355" width="9" style="1"/>
    <col min="13356" max="13356" width="12.625" style="1"/>
    <col min="13357" max="13359" width="9" style="1"/>
    <col min="13360" max="13360" width="12.625" style="1"/>
    <col min="13361" max="13363" width="9" style="1"/>
    <col min="13364" max="13364" width="12.625" style="1"/>
    <col min="13365" max="13367" width="9" style="1"/>
    <col min="13368" max="13368" width="12.625" style="1"/>
    <col min="13369" max="13371" width="9" style="1"/>
    <col min="13372" max="13372" width="12.625" style="1"/>
    <col min="13373" max="13375" width="9" style="1"/>
    <col min="13376" max="13376" width="12.625" style="1"/>
    <col min="13377" max="13379" width="9" style="1"/>
    <col min="13380" max="13380" width="12.625" style="1"/>
    <col min="13381" max="13383" width="9" style="1"/>
    <col min="13384" max="13384" width="12.625" style="1"/>
    <col min="13385" max="13387" width="9" style="1"/>
    <col min="13388" max="13388" width="12.625" style="1"/>
    <col min="13389" max="13391" width="9" style="1"/>
    <col min="13392" max="13392" width="12.625" style="1"/>
    <col min="13393" max="13395" width="9" style="1"/>
    <col min="13396" max="13396" width="12.625" style="1"/>
    <col min="13397" max="13399" width="9" style="1"/>
    <col min="13400" max="13400" width="12.625" style="1"/>
    <col min="13401" max="13403" width="9" style="1"/>
    <col min="13404" max="13404" width="12.625" style="1"/>
    <col min="13405" max="13407" width="9" style="1"/>
    <col min="13408" max="13408" width="12.625" style="1"/>
    <col min="13409" max="13411" width="9" style="1"/>
    <col min="13412" max="13412" width="12.625" style="1"/>
    <col min="13413" max="13415" width="9" style="1"/>
    <col min="13416" max="13416" width="12.625" style="1"/>
    <col min="13417" max="13419" width="9" style="1"/>
    <col min="13420" max="13420" width="12.625" style="1"/>
    <col min="13421" max="13423" width="9" style="1"/>
    <col min="13424" max="13424" width="12.625" style="1"/>
    <col min="13425" max="13427" width="9" style="1"/>
    <col min="13428" max="13428" width="12.625" style="1"/>
    <col min="13429" max="13431" width="9" style="1"/>
    <col min="13432" max="13432" width="12.625" style="1"/>
    <col min="13433" max="13435" width="9" style="1"/>
    <col min="13436" max="13436" width="12.625" style="1"/>
    <col min="13437" max="13439" width="9" style="1"/>
    <col min="13440" max="13440" width="12.625" style="1"/>
    <col min="13441" max="13443" width="9" style="1"/>
    <col min="13444" max="13444" width="12.625" style="1"/>
    <col min="13445" max="13447" width="9" style="1"/>
    <col min="13448" max="13448" width="12.625" style="1"/>
    <col min="13449" max="13451" width="9" style="1"/>
    <col min="13452" max="13452" width="12.625" style="1"/>
    <col min="13453" max="13455" width="9" style="1"/>
    <col min="13456" max="13456" width="12.625" style="1"/>
    <col min="13457" max="13459" width="9" style="1"/>
    <col min="13460" max="13460" width="12.625" style="1"/>
    <col min="13461" max="13463" width="9" style="1"/>
    <col min="13464" max="13464" width="12.625" style="1"/>
    <col min="13465" max="13467" width="9" style="1"/>
    <col min="13468" max="13468" width="12.625" style="1"/>
    <col min="13469" max="13471" width="9" style="1"/>
    <col min="13472" max="13472" width="12.625" style="1"/>
    <col min="13473" max="13475" width="9" style="1"/>
    <col min="13476" max="13476" width="12.625" style="1"/>
    <col min="13477" max="13479" width="9" style="1"/>
    <col min="13480" max="13480" width="12.625" style="1"/>
    <col min="13481" max="13483" width="9" style="1"/>
    <col min="13484" max="13484" width="12.625" style="1"/>
    <col min="13485" max="13487" width="9" style="1"/>
    <col min="13488" max="13488" width="12.625" style="1"/>
    <col min="13489" max="13491" width="9" style="1"/>
    <col min="13492" max="13492" width="12.625" style="1"/>
    <col min="13493" max="13495" width="9" style="1"/>
    <col min="13496" max="13496" width="12.625" style="1"/>
    <col min="13497" max="13499" width="9" style="1"/>
    <col min="13500" max="13500" width="12.625" style="1"/>
    <col min="13501" max="13503" width="9" style="1"/>
    <col min="13504" max="13504" width="12.625" style="1"/>
    <col min="13505" max="13507" width="9" style="1"/>
    <col min="13508" max="13508" width="12.625" style="1"/>
    <col min="13509" max="13511" width="9" style="1"/>
    <col min="13512" max="13512" width="12.625" style="1"/>
    <col min="13513" max="13515" width="9" style="1"/>
    <col min="13516" max="13516" width="12.625" style="1"/>
    <col min="13517" max="13519" width="9" style="1"/>
    <col min="13520" max="13520" width="12.625" style="1"/>
    <col min="13521" max="13523" width="9" style="1"/>
    <col min="13524" max="13524" width="12.625" style="1"/>
    <col min="13525" max="13527" width="9" style="1"/>
    <col min="13528" max="13528" width="12.625" style="1"/>
    <col min="13529" max="13531" width="9" style="1"/>
    <col min="13532" max="13532" width="12.625" style="1"/>
    <col min="13533" max="13535" width="9" style="1"/>
    <col min="13536" max="13536" width="12.625" style="1"/>
    <col min="13537" max="13539" width="9" style="1"/>
    <col min="13540" max="13540" width="12.625" style="1"/>
    <col min="13541" max="13543" width="9" style="1"/>
    <col min="13544" max="13544" width="12.625" style="1"/>
    <col min="13545" max="13547" width="9" style="1"/>
    <col min="13548" max="13548" width="12.625" style="1"/>
    <col min="13549" max="13551" width="9" style="1"/>
    <col min="13552" max="13552" width="12.625" style="1"/>
    <col min="13553" max="13555" width="9" style="1"/>
    <col min="13556" max="13556" width="12.625" style="1"/>
    <col min="13557" max="13559" width="9" style="1"/>
    <col min="13560" max="13560" width="12.625" style="1"/>
    <col min="13561" max="13563" width="9" style="1"/>
    <col min="13564" max="13564" width="12.625" style="1"/>
    <col min="13565" max="13567" width="9" style="1"/>
    <col min="13568" max="13568" width="12.625" style="1"/>
    <col min="13569" max="13571" width="9" style="1"/>
    <col min="13572" max="13572" width="12.625" style="1"/>
    <col min="13573" max="13575" width="9" style="1"/>
    <col min="13576" max="13576" width="12.625" style="1"/>
    <col min="13577" max="13579" width="9" style="1"/>
    <col min="13580" max="13580" width="12.625" style="1"/>
    <col min="13581" max="13583" width="9" style="1"/>
    <col min="13584" max="13584" width="12.625" style="1"/>
    <col min="13585" max="13587" width="9" style="1"/>
    <col min="13588" max="13588" width="12.625" style="1"/>
    <col min="13589" max="13591" width="9" style="1"/>
    <col min="13592" max="13592" width="12.625" style="1"/>
    <col min="13593" max="13595" width="9" style="1"/>
    <col min="13596" max="13596" width="12.625" style="1"/>
    <col min="13597" max="13599" width="9" style="1"/>
    <col min="13600" max="13600" width="12.625" style="1"/>
    <col min="13601" max="13603" width="9" style="1"/>
    <col min="13604" max="13604" width="12.625" style="1"/>
    <col min="13605" max="13607" width="9" style="1"/>
    <col min="13608" max="13608" width="12.625" style="1"/>
    <col min="13609" max="13611" width="9" style="1"/>
    <col min="13612" max="13612" width="12.625" style="1"/>
    <col min="13613" max="13615" width="9" style="1"/>
    <col min="13616" max="13616" width="12.625" style="1"/>
    <col min="13617" max="13619" width="9" style="1"/>
    <col min="13620" max="13620" width="12.625" style="1"/>
    <col min="13621" max="13623" width="9" style="1"/>
    <col min="13624" max="13624" width="12.625" style="1"/>
    <col min="13625" max="13627" width="9" style="1"/>
    <col min="13628" max="13628" width="12.625" style="1"/>
    <col min="13629" max="13631" width="9" style="1"/>
    <col min="13632" max="13632" width="12.625" style="1"/>
    <col min="13633" max="13635" width="9" style="1"/>
    <col min="13636" max="13636" width="12.625" style="1"/>
    <col min="13637" max="13639" width="9" style="1"/>
    <col min="13640" max="13640" width="12.625" style="1"/>
    <col min="13641" max="13643" width="9" style="1"/>
    <col min="13644" max="13644" width="12.625" style="1"/>
    <col min="13645" max="13647" width="9" style="1"/>
    <col min="13648" max="13648" width="12.625" style="1"/>
    <col min="13649" max="13651" width="9" style="1"/>
    <col min="13652" max="13652" width="12.625" style="1"/>
    <col min="13653" max="13655" width="9" style="1"/>
    <col min="13656" max="13656" width="12.625" style="1"/>
    <col min="13657" max="13659" width="9" style="1"/>
    <col min="13660" max="13660" width="12.625" style="1"/>
    <col min="13661" max="13663" width="9" style="1"/>
    <col min="13664" max="13664" width="12.625" style="1"/>
    <col min="13665" max="13667" width="9" style="1"/>
    <col min="13668" max="13668" width="12.625" style="1"/>
    <col min="13669" max="13671" width="9" style="1"/>
    <col min="13672" max="13672" width="12.625" style="1"/>
    <col min="13673" max="13675" width="9" style="1"/>
    <col min="13676" max="13676" width="12.625" style="1"/>
    <col min="13677" max="13679" width="9" style="1"/>
    <col min="13680" max="13680" width="12.625" style="1"/>
    <col min="13681" max="13683" width="9" style="1"/>
    <col min="13684" max="13684" width="12.625" style="1"/>
    <col min="13685" max="13687" width="9" style="1"/>
    <col min="13688" max="13688" width="12.625" style="1"/>
    <col min="13689" max="13691" width="9" style="1"/>
    <col min="13692" max="13692" width="12.625" style="1"/>
    <col min="13693" max="13695" width="9" style="1"/>
    <col min="13696" max="13696" width="12.625" style="1"/>
    <col min="13697" max="13699" width="9" style="1"/>
    <col min="13700" max="13700" width="12.625" style="1"/>
    <col min="13701" max="13703" width="9" style="1"/>
    <col min="13704" max="13704" width="12.625" style="1"/>
    <col min="13705" max="13707" width="9" style="1"/>
    <col min="13708" max="13708" width="12.625" style="1"/>
    <col min="13709" max="13711" width="9" style="1"/>
    <col min="13712" max="13712" width="12.625" style="1"/>
    <col min="13713" max="13715" width="9" style="1"/>
    <col min="13716" max="13716" width="12.625" style="1"/>
    <col min="13717" max="13719" width="9" style="1"/>
    <col min="13720" max="13720" width="12.625" style="1"/>
    <col min="13721" max="13723" width="9" style="1"/>
    <col min="13724" max="13724" width="12.625" style="1"/>
    <col min="13725" max="13727" width="9" style="1"/>
    <col min="13728" max="13728" width="12.625" style="1"/>
    <col min="13729" max="13731" width="9" style="1"/>
    <col min="13732" max="13732" width="12.625" style="1"/>
    <col min="13733" max="13735" width="9" style="1"/>
    <col min="13736" max="13736" width="12.625" style="1"/>
    <col min="13737" max="13739" width="9" style="1"/>
    <col min="13740" max="13740" width="12.625" style="1"/>
    <col min="13741" max="13743" width="9" style="1"/>
    <col min="13744" max="13744" width="12.625" style="1"/>
    <col min="13745" max="13747" width="9" style="1"/>
    <col min="13748" max="13748" width="12.625" style="1"/>
    <col min="13749" max="13751" width="9" style="1"/>
    <col min="13752" max="13752" width="12.625" style="1"/>
    <col min="13753" max="13755" width="9" style="1"/>
    <col min="13756" max="13756" width="12.625" style="1"/>
    <col min="13757" max="13759" width="9" style="1"/>
    <col min="13760" max="13760" width="12.625" style="1"/>
    <col min="13761" max="13763" width="9" style="1"/>
    <col min="13764" max="13764" width="12.625" style="1"/>
    <col min="13765" max="13767" width="9" style="1"/>
    <col min="13768" max="13768" width="12.625" style="1"/>
    <col min="13769" max="13771" width="9" style="1"/>
    <col min="13772" max="13772" width="12.625" style="1"/>
    <col min="13773" max="13775" width="9" style="1"/>
    <col min="13776" max="13776" width="12.625" style="1"/>
    <col min="13777" max="13779" width="9" style="1"/>
    <col min="13780" max="13780" width="12.625" style="1"/>
    <col min="13781" max="13783" width="9" style="1"/>
    <col min="13784" max="13784" width="12.625" style="1"/>
    <col min="13785" max="13787" width="9" style="1"/>
    <col min="13788" max="13788" width="12.625" style="1"/>
    <col min="13789" max="13791" width="9" style="1"/>
    <col min="13792" max="13792" width="12.625" style="1"/>
    <col min="13793" max="13795" width="9" style="1"/>
    <col min="13796" max="13796" width="12.625" style="1"/>
    <col min="13797" max="13799" width="9" style="1"/>
    <col min="13800" max="13800" width="12.625" style="1"/>
    <col min="13801" max="13803" width="9" style="1"/>
    <col min="13804" max="13804" width="12.625" style="1"/>
    <col min="13805" max="13807" width="9" style="1"/>
    <col min="13808" max="13808" width="12.625" style="1"/>
    <col min="13809" max="13811" width="9" style="1"/>
    <col min="13812" max="13812" width="12.625" style="1"/>
    <col min="13813" max="13815" width="9" style="1"/>
    <col min="13816" max="13816" width="12.625" style="1"/>
    <col min="13817" max="13819" width="9" style="1"/>
    <col min="13820" max="13820" width="12.625" style="1"/>
    <col min="13821" max="13823" width="9" style="1"/>
    <col min="13824" max="13824" width="12.625" style="1"/>
    <col min="13825" max="13827" width="9" style="1"/>
    <col min="13828" max="13828" width="12.625" style="1"/>
    <col min="13829" max="13831" width="9" style="1"/>
    <col min="13832" max="13832" width="12.625" style="1"/>
    <col min="13833" max="13835" width="9" style="1"/>
    <col min="13836" max="13836" width="12.625" style="1"/>
    <col min="13837" max="13839" width="9" style="1"/>
    <col min="13840" max="13840" width="12.625" style="1"/>
    <col min="13841" max="13843" width="9" style="1"/>
    <col min="13844" max="13844" width="12.625" style="1"/>
    <col min="13845" max="13847" width="9" style="1"/>
    <col min="13848" max="13848" width="12.625" style="1"/>
    <col min="13849" max="13851" width="9" style="1"/>
    <col min="13852" max="13852" width="12.625" style="1"/>
    <col min="13853" max="13855" width="9" style="1"/>
    <col min="13856" max="13856" width="12.625" style="1"/>
    <col min="13857" max="13859" width="9" style="1"/>
    <col min="13860" max="13860" width="12.625" style="1"/>
    <col min="13861" max="13863" width="9" style="1"/>
    <col min="13864" max="13864" width="12.625" style="1"/>
    <col min="13865" max="13867" width="9" style="1"/>
    <col min="13868" max="13868" width="12.625" style="1"/>
    <col min="13869" max="13871" width="9" style="1"/>
    <col min="13872" max="13872" width="12.625" style="1"/>
    <col min="13873" max="13875" width="9" style="1"/>
    <col min="13876" max="13876" width="12.625" style="1"/>
    <col min="13877" max="13879" width="9" style="1"/>
    <col min="13880" max="13880" width="12.625" style="1"/>
    <col min="13881" max="13883" width="9" style="1"/>
    <col min="13884" max="13884" width="12.625" style="1"/>
    <col min="13885" max="13887" width="9" style="1"/>
    <col min="13888" max="13888" width="12.625" style="1"/>
    <col min="13889" max="13891" width="9" style="1"/>
    <col min="13892" max="13892" width="12.625" style="1"/>
    <col min="13893" max="13895" width="9" style="1"/>
    <col min="13896" max="13896" width="12.625" style="1"/>
    <col min="13897" max="13899" width="9" style="1"/>
    <col min="13900" max="13900" width="12.625" style="1"/>
    <col min="13901" max="13903" width="9" style="1"/>
    <col min="13904" max="13904" width="12.625" style="1"/>
    <col min="13905" max="13907" width="9" style="1"/>
    <col min="13908" max="13908" width="12.625" style="1"/>
    <col min="13909" max="13911" width="9" style="1"/>
    <col min="13912" max="13912" width="12.625" style="1"/>
    <col min="13913" max="13915" width="9" style="1"/>
    <col min="13916" max="13916" width="12.625" style="1"/>
    <col min="13917" max="13919" width="9" style="1"/>
    <col min="13920" max="13920" width="12.625" style="1"/>
    <col min="13921" max="13923" width="9" style="1"/>
    <col min="13924" max="13924" width="12.625" style="1"/>
    <col min="13925" max="13927" width="9" style="1"/>
    <col min="13928" max="13928" width="12.625" style="1"/>
    <col min="13929" max="13931" width="9" style="1"/>
    <col min="13932" max="13932" width="12.625" style="1"/>
    <col min="13933" max="13935" width="9" style="1"/>
    <col min="13936" max="13936" width="12.625" style="1"/>
    <col min="13937" max="13939" width="9" style="1"/>
    <col min="13940" max="13940" width="12.625" style="1"/>
    <col min="13941" max="13943" width="9" style="1"/>
    <col min="13944" max="13944" width="12.625" style="1"/>
    <col min="13945" max="13947" width="9" style="1"/>
    <col min="13948" max="13948" width="12.625" style="1"/>
    <col min="13949" max="13951" width="9" style="1"/>
    <col min="13952" max="13952" width="12.625" style="1"/>
    <col min="13953" max="13955" width="9" style="1"/>
    <col min="13956" max="13956" width="12.625" style="1"/>
    <col min="13957" max="13959" width="9" style="1"/>
    <col min="13960" max="13960" width="12.625" style="1"/>
    <col min="13961" max="13963" width="9" style="1"/>
    <col min="13964" max="13964" width="12.625" style="1"/>
    <col min="13965" max="13967" width="9" style="1"/>
    <col min="13968" max="13968" width="12.625" style="1"/>
    <col min="13969" max="13971" width="9" style="1"/>
    <col min="13972" max="13972" width="12.625" style="1"/>
    <col min="13973" max="13975" width="9" style="1"/>
    <col min="13976" max="13976" width="12.625" style="1"/>
    <col min="13977" max="13979" width="9" style="1"/>
    <col min="13980" max="13980" width="12.625" style="1"/>
    <col min="13981" max="13983" width="9" style="1"/>
    <col min="13984" max="13984" width="12.625" style="1"/>
    <col min="13985" max="13987" width="9" style="1"/>
    <col min="13988" max="13988" width="12.625" style="1"/>
    <col min="13989" max="13991" width="9" style="1"/>
    <col min="13992" max="13992" width="12.625" style="1"/>
    <col min="13993" max="13995" width="9" style="1"/>
    <col min="13996" max="13996" width="12.625" style="1"/>
    <col min="13997" max="13999" width="9" style="1"/>
    <col min="14000" max="14000" width="12.625" style="1"/>
    <col min="14001" max="14003" width="9" style="1"/>
    <col min="14004" max="14004" width="12.625" style="1"/>
    <col min="14005" max="14007" width="9" style="1"/>
    <col min="14008" max="14008" width="12.625" style="1"/>
    <col min="14009" max="14011" width="9" style="1"/>
    <col min="14012" max="14012" width="12.625" style="1"/>
    <col min="14013" max="14015" width="9" style="1"/>
    <col min="14016" max="14016" width="12.625" style="1"/>
    <col min="14017" max="14019" width="9" style="1"/>
    <col min="14020" max="14020" width="12.625" style="1"/>
    <col min="14021" max="14023" width="9" style="1"/>
    <col min="14024" max="14024" width="12.625" style="1"/>
    <col min="14025" max="14027" width="9" style="1"/>
    <col min="14028" max="14028" width="12.625" style="1"/>
    <col min="14029" max="14031" width="9" style="1"/>
    <col min="14032" max="14032" width="12.625" style="1"/>
    <col min="14033" max="14035" width="9" style="1"/>
    <col min="14036" max="14036" width="12.625" style="1"/>
    <col min="14037" max="14039" width="9" style="1"/>
    <col min="14040" max="14040" width="12.625" style="1"/>
    <col min="14041" max="14043" width="9" style="1"/>
    <col min="14044" max="14044" width="12.625" style="1"/>
    <col min="14045" max="14047" width="9" style="1"/>
    <col min="14048" max="14048" width="12.625" style="1"/>
    <col min="14049" max="14051" width="9" style="1"/>
    <col min="14052" max="14052" width="12.625" style="1"/>
    <col min="14053" max="14055" width="9" style="1"/>
    <col min="14056" max="14056" width="12.625" style="1"/>
    <col min="14057" max="14059" width="9" style="1"/>
    <col min="14060" max="14060" width="12.625" style="1"/>
    <col min="14061" max="14063" width="9" style="1"/>
    <col min="14064" max="14064" width="12.625" style="1"/>
    <col min="14065" max="14067" width="9" style="1"/>
    <col min="14068" max="14068" width="12.625" style="1"/>
    <col min="14069" max="14071" width="9" style="1"/>
    <col min="14072" max="14072" width="12.625" style="1"/>
    <col min="14073" max="14075" width="9" style="1"/>
    <col min="14076" max="14076" width="12.625" style="1"/>
    <col min="14077" max="14079" width="9" style="1"/>
    <col min="14080" max="14080" width="12.625" style="1"/>
    <col min="14081" max="14083" width="9" style="1"/>
    <col min="14084" max="14084" width="12.625" style="1"/>
    <col min="14085" max="14087" width="9" style="1"/>
    <col min="14088" max="14088" width="12.625" style="1"/>
    <col min="14089" max="14091" width="9" style="1"/>
    <col min="14092" max="14092" width="12.625" style="1"/>
    <col min="14093" max="14095" width="9" style="1"/>
    <col min="14096" max="14096" width="12.625" style="1"/>
    <col min="14097" max="14099" width="9" style="1"/>
    <col min="14100" max="14100" width="12.625" style="1"/>
    <col min="14101" max="14103" width="9" style="1"/>
    <col min="14104" max="14104" width="12.625" style="1"/>
    <col min="14105" max="14107" width="9" style="1"/>
    <col min="14108" max="14108" width="12.625" style="1"/>
    <col min="14109" max="14111" width="9" style="1"/>
    <col min="14112" max="14112" width="12.625" style="1"/>
    <col min="14113" max="14115" width="9" style="1"/>
    <col min="14116" max="14116" width="12.625" style="1"/>
    <col min="14117" max="14119" width="9" style="1"/>
    <col min="14120" max="14120" width="12.625" style="1"/>
    <col min="14121" max="14123" width="9" style="1"/>
    <col min="14124" max="14124" width="12.625" style="1"/>
    <col min="14125" max="14127" width="9" style="1"/>
    <col min="14128" max="14128" width="12.625" style="1"/>
    <col min="14129" max="14131" width="9" style="1"/>
    <col min="14132" max="14132" width="12.625" style="1"/>
    <col min="14133" max="14135" width="9" style="1"/>
    <col min="14136" max="14136" width="12.625" style="1"/>
    <col min="14137" max="14139" width="9" style="1"/>
    <col min="14140" max="14140" width="12.625" style="1"/>
    <col min="14141" max="14143" width="9" style="1"/>
    <col min="14144" max="14144" width="12.625" style="1"/>
    <col min="14145" max="14147" width="9" style="1"/>
    <col min="14148" max="14148" width="12.625" style="1"/>
    <col min="14149" max="14151" width="9" style="1"/>
    <col min="14152" max="14152" width="12.625" style="1"/>
    <col min="14153" max="14155" width="9" style="1"/>
    <col min="14156" max="14156" width="12.625" style="1"/>
    <col min="14157" max="14159" width="9" style="1"/>
    <col min="14160" max="14160" width="12.625" style="1"/>
    <col min="14161" max="14163" width="9" style="1"/>
    <col min="14164" max="14164" width="12.625" style="1"/>
    <col min="14165" max="14167" width="9" style="1"/>
    <col min="14168" max="14168" width="12.625" style="1"/>
    <col min="14169" max="14171" width="9" style="1"/>
    <col min="14172" max="14172" width="12.625" style="1"/>
    <col min="14173" max="14175" width="9" style="1"/>
    <col min="14176" max="14176" width="12.625" style="1"/>
    <col min="14177" max="14179" width="9" style="1"/>
    <col min="14180" max="14180" width="12.625" style="1"/>
    <col min="14181" max="14183" width="9" style="1"/>
    <col min="14184" max="14184" width="12.625" style="1"/>
    <col min="14185" max="14187" width="9" style="1"/>
    <col min="14188" max="14188" width="12.625" style="1"/>
    <col min="14189" max="14191" width="9" style="1"/>
    <col min="14192" max="14192" width="12.625" style="1"/>
    <col min="14193" max="14195" width="9" style="1"/>
    <col min="14196" max="14196" width="12.625" style="1"/>
    <col min="14197" max="14199" width="9" style="1"/>
    <col min="14200" max="14200" width="12.625" style="1"/>
    <col min="14201" max="14203" width="9" style="1"/>
    <col min="14204" max="14204" width="12.625" style="1"/>
    <col min="14205" max="14207" width="9" style="1"/>
    <col min="14208" max="14208" width="12.625" style="1"/>
    <col min="14209" max="14211" width="9" style="1"/>
    <col min="14212" max="14212" width="12.625" style="1"/>
    <col min="14213" max="14215" width="9" style="1"/>
    <col min="14216" max="14216" width="12.625" style="1"/>
    <col min="14217" max="14219" width="9" style="1"/>
    <col min="14220" max="14220" width="12.625" style="1"/>
    <col min="14221" max="14223" width="9" style="1"/>
    <col min="14224" max="14224" width="12.625" style="1"/>
    <col min="14225" max="14227" width="9" style="1"/>
    <col min="14228" max="14228" width="12.625" style="1"/>
    <col min="14229" max="14231" width="9" style="1"/>
    <col min="14232" max="14232" width="12.625" style="1"/>
    <col min="14233" max="14235" width="9" style="1"/>
    <col min="14236" max="14236" width="12.625" style="1"/>
    <col min="14237" max="14239" width="9" style="1"/>
    <col min="14240" max="14240" width="12.625" style="1"/>
    <col min="14241" max="14243" width="9" style="1"/>
    <col min="14244" max="14244" width="12.625" style="1"/>
    <col min="14245" max="14247" width="9" style="1"/>
    <col min="14248" max="14248" width="12.625" style="1"/>
    <col min="14249" max="14251" width="9" style="1"/>
    <col min="14252" max="14252" width="12.625" style="1"/>
    <col min="14253" max="14255" width="9" style="1"/>
    <col min="14256" max="14256" width="12.625" style="1"/>
    <col min="14257" max="14259" width="9" style="1"/>
    <col min="14260" max="14260" width="12.625" style="1"/>
    <col min="14261" max="14263" width="9" style="1"/>
    <col min="14264" max="14264" width="12.625" style="1"/>
    <col min="14265" max="14267" width="9" style="1"/>
    <col min="14268" max="14268" width="12.625" style="1"/>
    <col min="14269" max="14271" width="9" style="1"/>
    <col min="14272" max="14272" width="12.625" style="1"/>
    <col min="14273" max="14275" width="9" style="1"/>
    <col min="14276" max="14276" width="12.625" style="1"/>
    <col min="14277" max="14279" width="9" style="1"/>
    <col min="14280" max="14280" width="12.625" style="1"/>
    <col min="14281" max="14283" width="9" style="1"/>
    <col min="14284" max="14284" width="12.625" style="1"/>
    <col min="14285" max="14287" width="9" style="1"/>
    <col min="14288" max="14288" width="12.625" style="1"/>
    <col min="14289" max="14291" width="9" style="1"/>
    <col min="14292" max="14292" width="12.625" style="1"/>
    <col min="14293" max="14295" width="9" style="1"/>
    <col min="14296" max="14296" width="12.625" style="1"/>
    <col min="14297" max="14299" width="9" style="1"/>
    <col min="14300" max="14300" width="12.625" style="1"/>
    <col min="14301" max="14303" width="9" style="1"/>
    <col min="14304" max="14304" width="12.625" style="1"/>
    <col min="14305" max="14307" width="9" style="1"/>
    <col min="14308" max="14308" width="12.625" style="1"/>
    <col min="14309" max="14311" width="9" style="1"/>
    <col min="14312" max="14312" width="12.625" style="1"/>
    <col min="14313" max="14315" width="9" style="1"/>
    <col min="14316" max="14316" width="12.625" style="1"/>
    <col min="14317" max="14319" width="9" style="1"/>
    <col min="14320" max="14320" width="12.625" style="1"/>
    <col min="14321" max="14323" width="9" style="1"/>
    <col min="14324" max="14324" width="12.625" style="1"/>
    <col min="14325" max="14327" width="9" style="1"/>
    <col min="14328" max="14328" width="12.625" style="1"/>
    <col min="14329" max="14331" width="9" style="1"/>
    <col min="14332" max="14332" width="12.625" style="1"/>
    <col min="14333" max="14335" width="9" style="1"/>
    <col min="14336" max="14336" width="12.625" style="1"/>
    <col min="14337" max="14339" width="9" style="1"/>
    <col min="14340" max="14340" width="12.625" style="1"/>
    <col min="14341" max="14343" width="9" style="1"/>
    <col min="14344" max="14344" width="12.625" style="1"/>
    <col min="14345" max="14347" width="9" style="1"/>
    <col min="14348" max="14348" width="12.625" style="1"/>
    <col min="14349" max="14351" width="9" style="1"/>
    <col min="14352" max="14352" width="12.625" style="1"/>
    <col min="14353" max="14355" width="9" style="1"/>
    <col min="14356" max="14356" width="12.625" style="1"/>
    <col min="14357" max="14359" width="9" style="1"/>
    <col min="14360" max="14360" width="12.625" style="1"/>
    <col min="14361" max="14363" width="9" style="1"/>
    <col min="14364" max="14364" width="12.625" style="1"/>
    <col min="14365" max="14367" width="9" style="1"/>
    <col min="14368" max="14368" width="12.625" style="1"/>
    <col min="14369" max="14371" width="9" style="1"/>
    <col min="14372" max="14372" width="12.625" style="1"/>
    <col min="14373" max="14375" width="9" style="1"/>
    <col min="14376" max="14376" width="12.625" style="1"/>
    <col min="14377" max="14379" width="9" style="1"/>
    <col min="14380" max="14380" width="12.625" style="1"/>
    <col min="14381" max="14383" width="9" style="1"/>
    <col min="14384" max="14384" width="12.625" style="1"/>
    <col min="14385" max="14387" width="9" style="1"/>
    <col min="14388" max="14388" width="12.625" style="1"/>
    <col min="14389" max="14391" width="9" style="1"/>
    <col min="14392" max="14392" width="12.625" style="1"/>
    <col min="14393" max="14395" width="9" style="1"/>
    <col min="14396" max="14396" width="12.625" style="1"/>
    <col min="14397" max="14399" width="9" style="1"/>
    <col min="14400" max="14400" width="12.625" style="1"/>
    <col min="14401" max="14403" width="9" style="1"/>
    <col min="14404" max="14404" width="12.625" style="1"/>
    <col min="14405" max="14407" width="9" style="1"/>
    <col min="14408" max="14408" width="12.625" style="1"/>
    <col min="14409" max="14411" width="9" style="1"/>
    <col min="14412" max="14412" width="12.625" style="1"/>
    <col min="14413" max="14415" width="9" style="1"/>
    <col min="14416" max="14416" width="12.625" style="1"/>
    <col min="14417" max="14419" width="9" style="1"/>
    <col min="14420" max="14420" width="12.625" style="1"/>
    <col min="14421" max="14423" width="9" style="1"/>
    <col min="14424" max="14424" width="12.625" style="1"/>
    <col min="14425" max="14427" width="9" style="1"/>
    <col min="14428" max="14428" width="12.625" style="1"/>
    <col min="14429" max="14431" width="9" style="1"/>
    <col min="14432" max="14432" width="12.625" style="1"/>
    <col min="14433" max="14435" width="9" style="1"/>
    <col min="14436" max="14436" width="12.625" style="1"/>
    <col min="14437" max="14439" width="9" style="1"/>
    <col min="14440" max="14440" width="12.625" style="1"/>
    <col min="14441" max="14443" width="9" style="1"/>
    <col min="14444" max="14444" width="12.625" style="1"/>
    <col min="14445" max="14447" width="9" style="1"/>
    <col min="14448" max="14448" width="12.625" style="1"/>
    <col min="14449" max="14451" width="9" style="1"/>
    <col min="14452" max="14452" width="12.625" style="1"/>
    <col min="14453" max="14455" width="9" style="1"/>
    <col min="14456" max="14456" width="12.625" style="1"/>
    <col min="14457" max="14459" width="9" style="1"/>
    <col min="14460" max="14460" width="12.625" style="1"/>
    <col min="14461" max="14463" width="9" style="1"/>
    <col min="14464" max="14464" width="12.625" style="1"/>
    <col min="14465" max="14467" width="9" style="1"/>
    <col min="14468" max="14468" width="12.625" style="1"/>
    <col min="14469" max="14471" width="9" style="1"/>
    <col min="14472" max="14472" width="12.625" style="1"/>
    <col min="14473" max="14475" width="9" style="1"/>
    <col min="14476" max="14476" width="12.625" style="1"/>
    <col min="14477" max="14479" width="9" style="1"/>
    <col min="14480" max="14480" width="12.625" style="1"/>
    <col min="14481" max="14483" width="9" style="1"/>
    <col min="14484" max="14484" width="12.625" style="1"/>
    <col min="14485" max="14487" width="9" style="1"/>
    <col min="14488" max="14488" width="12.625" style="1"/>
    <col min="14489" max="14491" width="9" style="1"/>
    <col min="14492" max="14492" width="12.625" style="1"/>
    <col min="14493" max="14495" width="9" style="1"/>
    <col min="14496" max="14496" width="12.625" style="1"/>
    <col min="14497" max="14499" width="9" style="1"/>
    <col min="14500" max="14500" width="12.625" style="1"/>
    <col min="14501" max="14503" width="9" style="1"/>
    <col min="14504" max="14504" width="12.625" style="1"/>
    <col min="14505" max="14507" width="9" style="1"/>
    <col min="14508" max="14508" width="12.625" style="1"/>
    <col min="14509" max="14511" width="9" style="1"/>
    <col min="14512" max="14512" width="12.625" style="1"/>
    <col min="14513" max="14515" width="9" style="1"/>
    <col min="14516" max="14516" width="12.625" style="1"/>
    <col min="14517" max="14519" width="9" style="1"/>
    <col min="14520" max="14520" width="12.625" style="1"/>
    <col min="14521" max="14523" width="9" style="1"/>
    <col min="14524" max="14524" width="12.625" style="1"/>
    <col min="14525" max="14527" width="9" style="1"/>
    <col min="14528" max="14528" width="12.625" style="1"/>
    <col min="14529" max="14531" width="9" style="1"/>
    <col min="14532" max="14532" width="12.625" style="1"/>
    <col min="14533" max="14535" width="9" style="1"/>
    <col min="14536" max="14536" width="12.625" style="1"/>
    <col min="14537" max="14539" width="9" style="1"/>
    <col min="14540" max="14540" width="12.625" style="1"/>
    <col min="14541" max="14543" width="9" style="1"/>
    <col min="14544" max="14544" width="12.625" style="1"/>
    <col min="14545" max="14547" width="9" style="1"/>
    <col min="14548" max="14548" width="12.625" style="1"/>
    <col min="14549" max="14551" width="9" style="1"/>
    <col min="14552" max="14552" width="12.625" style="1"/>
    <col min="14553" max="14555" width="9" style="1"/>
    <col min="14556" max="14556" width="12.625" style="1"/>
    <col min="14557" max="14559" width="9" style="1"/>
    <col min="14560" max="14560" width="12.625" style="1"/>
    <col min="14561" max="14563" width="9" style="1"/>
    <col min="14564" max="14564" width="12.625" style="1"/>
    <col min="14565" max="14567" width="9" style="1"/>
    <col min="14568" max="14568" width="12.625" style="1"/>
    <col min="14569" max="14571" width="9" style="1"/>
    <col min="14572" max="14572" width="12.625" style="1"/>
    <col min="14573" max="14575" width="9" style="1"/>
    <col min="14576" max="14576" width="12.625" style="1"/>
    <col min="14577" max="14579" width="9" style="1"/>
    <col min="14580" max="14580" width="12.625" style="1"/>
    <col min="14581" max="14583" width="9" style="1"/>
    <col min="14584" max="14584" width="12.625" style="1"/>
    <col min="14585" max="14587" width="9" style="1"/>
    <col min="14588" max="14588" width="12.625" style="1"/>
    <col min="14589" max="14591" width="9" style="1"/>
    <col min="14592" max="14592" width="12.625" style="1"/>
    <col min="14593" max="14595" width="9" style="1"/>
    <col min="14596" max="14596" width="12.625" style="1"/>
    <col min="14597" max="14599" width="9" style="1"/>
    <col min="14600" max="14600" width="12.625" style="1"/>
    <col min="14601" max="14603" width="9" style="1"/>
    <col min="14604" max="14604" width="12.625" style="1"/>
    <col min="14605" max="14607" width="9" style="1"/>
    <col min="14608" max="14608" width="12.625" style="1"/>
    <col min="14609" max="14611" width="9" style="1"/>
    <col min="14612" max="14612" width="12.625" style="1"/>
    <col min="14613" max="14615" width="9" style="1"/>
    <col min="14616" max="14616" width="12.625" style="1"/>
    <col min="14617" max="14619" width="9" style="1"/>
    <col min="14620" max="14620" width="12.625" style="1"/>
    <col min="14621" max="14623" width="9" style="1"/>
    <col min="14624" max="14624" width="12.625" style="1"/>
    <col min="14625" max="14627" width="9" style="1"/>
    <col min="14628" max="14628" width="12.625" style="1"/>
    <col min="14629" max="14631" width="9" style="1"/>
    <col min="14632" max="14632" width="12.625" style="1"/>
    <col min="14633" max="14635" width="9" style="1"/>
    <col min="14636" max="14636" width="12.625" style="1"/>
    <col min="14637" max="14639" width="9" style="1"/>
    <col min="14640" max="14640" width="12.625" style="1"/>
    <col min="14641" max="14643" width="9" style="1"/>
    <col min="14644" max="14644" width="12.625" style="1"/>
    <col min="14645" max="14647" width="9" style="1"/>
    <col min="14648" max="14648" width="12.625" style="1"/>
    <col min="14649" max="14651" width="9" style="1"/>
    <col min="14652" max="14652" width="12.625" style="1"/>
    <col min="14653" max="14655" width="9" style="1"/>
    <col min="14656" max="14656" width="12.625" style="1"/>
    <col min="14657" max="14659" width="9" style="1"/>
    <col min="14660" max="14660" width="12.625" style="1"/>
    <col min="14661" max="14663" width="9" style="1"/>
    <col min="14664" max="14664" width="12.625" style="1"/>
    <col min="14665" max="14667" width="9" style="1"/>
    <col min="14668" max="14668" width="12.625" style="1"/>
    <col min="14669" max="14671" width="9" style="1"/>
    <col min="14672" max="14672" width="12.625" style="1"/>
    <col min="14673" max="14675" width="9" style="1"/>
    <col min="14676" max="14676" width="12.625" style="1"/>
    <col min="14677" max="14679" width="9" style="1"/>
    <col min="14680" max="14680" width="12.625" style="1"/>
    <col min="14681" max="14683" width="9" style="1"/>
    <col min="14684" max="14684" width="12.625" style="1"/>
    <col min="14685" max="14687" width="9" style="1"/>
    <col min="14688" max="14688" width="12.625" style="1"/>
    <col min="14689" max="14691" width="9" style="1"/>
    <col min="14692" max="14692" width="12.625" style="1"/>
    <col min="14693" max="14695" width="9" style="1"/>
    <col min="14696" max="14696" width="12.625" style="1"/>
    <col min="14697" max="14699" width="9" style="1"/>
    <col min="14700" max="14700" width="12.625" style="1"/>
    <col min="14701" max="14703" width="9" style="1"/>
    <col min="14704" max="14704" width="12.625" style="1"/>
    <col min="14705" max="14707" width="9" style="1"/>
    <col min="14708" max="14708" width="12.625" style="1"/>
    <col min="14709" max="14711" width="9" style="1"/>
    <col min="14712" max="14712" width="12.625" style="1"/>
    <col min="14713" max="14715" width="9" style="1"/>
    <col min="14716" max="14716" width="12.625" style="1"/>
    <col min="14717" max="14719" width="9" style="1"/>
    <col min="14720" max="14720" width="12.625" style="1"/>
    <col min="14721" max="14723" width="9" style="1"/>
    <col min="14724" max="14724" width="12.625" style="1"/>
    <col min="14725" max="14727" width="9" style="1"/>
    <col min="14728" max="14728" width="12.625" style="1"/>
    <col min="14729" max="14731" width="9" style="1"/>
    <col min="14732" max="14732" width="12.625" style="1"/>
    <col min="14733" max="14735" width="9" style="1"/>
    <col min="14736" max="14736" width="12.625" style="1"/>
    <col min="14737" max="14739" width="9" style="1"/>
    <col min="14740" max="14740" width="12.625" style="1"/>
    <col min="14741" max="14743" width="9" style="1"/>
    <col min="14744" max="14744" width="12.625" style="1"/>
    <col min="14745" max="14747" width="9" style="1"/>
    <col min="14748" max="14748" width="12.625" style="1"/>
    <col min="14749" max="14751" width="9" style="1"/>
    <col min="14752" max="14752" width="12.625" style="1"/>
    <col min="14753" max="14755" width="9" style="1"/>
    <col min="14756" max="14756" width="12.625" style="1"/>
    <col min="14757" max="14759" width="9" style="1"/>
    <col min="14760" max="14760" width="12.625" style="1"/>
    <col min="14761" max="14763" width="9" style="1"/>
    <col min="14764" max="14764" width="12.625" style="1"/>
    <col min="14765" max="14767" width="9" style="1"/>
    <col min="14768" max="14768" width="12.625" style="1"/>
    <col min="14769" max="14771" width="9" style="1"/>
    <col min="14772" max="14772" width="12.625" style="1"/>
    <col min="14773" max="14775" width="9" style="1"/>
    <col min="14776" max="14776" width="12.625" style="1"/>
    <col min="14777" max="14779" width="9" style="1"/>
    <col min="14780" max="14780" width="12.625" style="1"/>
    <col min="14781" max="14783" width="9" style="1"/>
    <col min="14784" max="14784" width="12.625" style="1"/>
    <col min="14785" max="14787" width="9" style="1"/>
    <col min="14788" max="14788" width="12.625" style="1"/>
    <col min="14789" max="14791" width="9" style="1"/>
    <col min="14792" max="14792" width="12.625" style="1"/>
    <col min="14793" max="14795" width="9" style="1"/>
    <col min="14796" max="14796" width="12.625" style="1"/>
    <col min="14797" max="14799" width="9" style="1"/>
    <col min="14800" max="14800" width="12.625" style="1"/>
    <col min="14801" max="14803" width="9" style="1"/>
    <col min="14804" max="14804" width="12.625" style="1"/>
    <col min="14805" max="14807" width="9" style="1"/>
    <col min="14808" max="14808" width="12.625" style="1"/>
    <col min="14809" max="14811" width="9" style="1"/>
    <col min="14812" max="14812" width="12.625" style="1"/>
    <col min="14813" max="14815" width="9" style="1"/>
    <col min="14816" max="14816" width="12.625" style="1"/>
    <col min="14817" max="14819" width="9" style="1"/>
    <col min="14820" max="14820" width="12.625" style="1"/>
    <col min="14821" max="14823" width="9" style="1"/>
    <col min="14824" max="14824" width="12.625" style="1"/>
    <col min="14825" max="14827" width="9" style="1"/>
    <col min="14828" max="14828" width="12.625" style="1"/>
    <col min="14829" max="14831" width="9" style="1"/>
    <col min="14832" max="14832" width="12.625" style="1"/>
    <col min="14833" max="14835" width="9" style="1"/>
    <col min="14836" max="14836" width="12.625" style="1"/>
    <col min="14837" max="14839" width="9" style="1"/>
    <col min="14840" max="14840" width="12.625" style="1"/>
    <col min="14841" max="14843" width="9" style="1"/>
    <col min="14844" max="14844" width="12.625" style="1"/>
    <col min="14845" max="14847" width="9" style="1"/>
    <col min="14848" max="14848" width="12.625" style="1"/>
    <col min="14849" max="14851" width="9" style="1"/>
    <col min="14852" max="14852" width="12.625" style="1"/>
    <col min="14853" max="14855" width="9" style="1"/>
    <col min="14856" max="14856" width="12.625" style="1"/>
    <col min="14857" max="14859" width="9" style="1"/>
    <col min="14860" max="14860" width="12.625" style="1"/>
    <col min="14861" max="14863" width="9" style="1"/>
    <col min="14864" max="14864" width="12.625" style="1"/>
    <col min="14865" max="14867" width="9" style="1"/>
    <col min="14868" max="14868" width="12.625" style="1"/>
    <col min="14869" max="14871" width="9" style="1"/>
    <col min="14872" max="14872" width="12.625" style="1"/>
    <col min="14873" max="14875" width="9" style="1"/>
    <col min="14876" max="14876" width="12.625" style="1"/>
    <col min="14877" max="14879" width="9" style="1"/>
    <col min="14880" max="14880" width="12.625" style="1"/>
    <col min="14881" max="14883" width="9" style="1"/>
    <col min="14884" max="14884" width="12.625" style="1"/>
    <col min="14885" max="14887" width="9" style="1"/>
    <col min="14888" max="14888" width="12.625" style="1"/>
    <col min="14889" max="14891" width="9" style="1"/>
    <col min="14892" max="14892" width="12.625" style="1"/>
    <col min="14893" max="14895" width="9" style="1"/>
    <col min="14896" max="14896" width="12.625" style="1"/>
    <col min="14897" max="14899" width="9" style="1"/>
    <col min="14900" max="14900" width="12.625" style="1"/>
    <col min="14901" max="14903" width="9" style="1"/>
    <col min="14904" max="14904" width="12.625" style="1"/>
    <col min="14905" max="14907" width="9" style="1"/>
    <col min="14908" max="14908" width="12.625" style="1"/>
    <col min="14909" max="14911" width="9" style="1"/>
    <col min="14912" max="14912" width="12.625" style="1"/>
    <col min="14913" max="14915" width="9" style="1"/>
    <col min="14916" max="14916" width="12.625" style="1"/>
    <col min="14917" max="14919" width="9" style="1"/>
    <col min="14920" max="14920" width="12.625" style="1"/>
    <col min="14921" max="14923" width="9" style="1"/>
    <col min="14924" max="14924" width="12.625" style="1"/>
    <col min="14925" max="14927" width="9" style="1"/>
    <col min="14928" max="14928" width="12.625" style="1"/>
    <col min="14929" max="14931" width="9" style="1"/>
    <col min="14932" max="14932" width="12.625" style="1"/>
    <col min="14933" max="14935" width="9" style="1"/>
    <col min="14936" max="14936" width="12.625" style="1"/>
    <col min="14937" max="14939" width="9" style="1"/>
    <col min="14940" max="14940" width="12.625" style="1"/>
    <col min="14941" max="14943" width="9" style="1"/>
    <col min="14944" max="14944" width="12.625" style="1"/>
    <col min="14945" max="14947" width="9" style="1"/>
    <col min="14948" max="14948" width="12.625" style="1"/>
    <col min="14949" max="14951" width="9" style="1"/>
    <col min="14952" max="14952" width="12.625" style="1"/>
    <col min="14953" max="14955" width="9" style="1"/>
    <col min="14956" max="14956" width="12.625" style="1"/>
    <col min="14957" max="14959" width="9" style="1"/>
    <col min="14960" max="14960" width="12.625" style="1"/>
    <col min="14961" max="14963" width="9" style="1"/>
    <col min="14964" max="14964" width="12.625" style="1"/>
    <col min="14965" max="14967" width="9" style="1"/>
    <col min="14968" max="14968" width="12.625" style="1"/>
    <col min="14969" max="14971" width="9" style="1"/>
    <col min="14972" max="14972" width="12.625" style="1"/>
    <col min="14973" max="14975" width="9" style="1"/>
    <col min="14976" max="14976" width="12.625" style="1"/>
    <col min="14977" max="14979" width="9" style="1"/>
    <col min="14980" max="14980" width="12.625" style="1"/>
    <col min="14981" max="14983" width="9" style="1"/>
    <col min="14984" max="14984" width="12.625" style="1"/>
    <col min="14985" max="14987" width="9" style="1"/>
    <col min="14988" max="14988" width="12.625" style="1"/>
    <col min="14989" max="14991" width="9" style="1"/>
    <col min="14992" max="14992" width="12.625" style="1"/>
    <col min="14993" max="14995" width="9" style="1"/>
    <col min="14996" max="14996" width="12.625" style="1"/>
    <col min="14997" max="14999" width="9" style="1"/>
    <col min="15000" max="15000" width="12.625" style="1"/>
    <col min="15001" max="15003" width="9" style="1"/>
    <col min="15004" max="15004" width="12.625" style="1"/>
    <col min="15005" max="15007" width="9" style="1"/>
    <col min="15008" max="15008" width="12.625" style="1"/>
    <col min="15009" max="15011" width="9" style="1"/>
    <col min="15012" max="15012" width="12.625" style="1"/>
    <col min="15013" max="15015" width="9" style="1"/>
    <col min="15016" max="15016" width="12.625" style="1"/>
    <col min="15017" max="15019" width="9" style="1"/>
    <col min="15020" max="15020" width="12.625" style="1"/>
    <col min="15021" max="15023" width="9" style="1"/>
    <col min="15024" max="15024" width="12.625" style="1"/>
    <col min="15025" max="15027" width="9" style="1"/>
    <col min="15028" max="15028" width="12.625" style="1"/>
    <col min="15029" max="15031" width="9" style="1"/>
    <col min="15032" max="15032" width="12.625" style="1"/>
    <col min="15033" max="15035" width="9" style="1"/>
    <col min="15036" max="15036" width="12.625" style="1"/>
    <col min="15037" max="15039" width="9" style="1"/>
    <col min="15040" max="15040" width="12.625" style="1"/>
    <col min="15041" max="15043" width="9" style="1"/>
    <col min="15044" max="15044" width="12.625" style="1"/>
    <col min="15045" max="15047" width="9" style="1"/>
    <col min="15048" max="15048" width="12.625" style="1"/>
    <col min="15049" max="15051" width="9" style="1"/>
    <col min="15052" max="15052" width="12.625" style="1"/>
    <col min="15053" max="15055" width="9" style="1"/>
    <col min="15056" max="15056" width="12.625" style="1"/>
    <col min="15057" max="15059" width="9" style="1"/>
    <col min="15060" max="15060" width="12.625" style="1"/>
    <col min="15061" max="15063" width="9" style="1"/>
    <col min="15064" max="15064" width="12.625" style="1"/>
    <col min="15065" max="15067" width="9" style="1"/>
    <col min="15068" max="15068" width="12.625" style="1"/>
    <col min="15069" max="15071" width="9" style="1"/>
    <col min="15072" max="15072" width="12.625" style="1"/>
    <col min="15073" max="15075" width="9" style="1"/>
    <col min="15076" max="15076" width="12.625" style="1"/>
    <col min="15077" max="15079" width="9" style="1"/>
    <col min="15080" max="15080" width="12.625" style="1"/>
    <col min="15081" max="15083" width="9" style="1"/>
    <col min="15084" max="15084" width="12.625" style="1"/>
    <col min="15085" max="15087" width="9" style="1"/>
    <col min="15088" max="15088" width="12.625" style="1"/>
    <col min="15089" max="15091" width="9" style="1"/>
    <col min="15092" max="15092" width="12.625" style="1"/>
    <col min="15093" max="15095" width="9" style="1"/>
    <col min="15096" max="15096" width="12.625" style="1"/>
    <col min="15097" max="15099" width="9" style="1"/>
    <col min="15100" max="15100" width="12.625" style="1"/>
    <col min="15101" max="15103" width="9" style="1"/>
    <col min="15104" max="15104" width="12.625" style="1"/>
    <col min="15105" max="15107" width="9" style="1"/>
    <col min="15108" max="15108" width="12.625" style="1"/>
    <col min="15109" max="15111" width="9" style="1"/>
    <col min="15112" max="15112" width="12.625" style="1"/>
    <col min="15113" max="15115" width="9" style="1"/>
    <col min="15116" max="15116" width="12.625" style="1"/>
    <col min="15117" max="15119" width="9" style="1"/>
    <col min="15120" max="15120" width="12.625" style="1"/>
    <col min="15121" max="15123" width="9" style="1"/>
    <col min="15124" max="15124" width="12.625" style="1"/>
    <col min="15125" max="15127" width="9" style="1"/>
    <col min="15128" max="15128" width="12.625" style="1"/>
    <col min="15129" max="15131" width="9" style="1"/>
    <col min="15132" max="15132" width="12.625" style="1"/>
    <col min="15133" max="15135" width="9" style="1"/>
    <col min="15136" max="15136" width="12.625" style="1"/>
    <col min="15137" max="15139" width="9" style="1"/>
    <col min="15140" max="15140" width="12.625" style="1"/>
    <col min="15141" max="15143" width="9" style="1"/>
    <col min="15144" max="15144" width="12.625" style="1"/>
    <col min="15145" max="15147" width="9" style="1"/>
    <col min="15148" max="15148" width="12.625" style="1"/>
    <col min="15149" max="15151" width="9" style="1"/>
    <col min="15152" max="15152" width="12.625" style="1"/>
    <col min="15153" max="15155" width="9" style="1"/>
    <col min="15156" max="15156" width="12.625" style="1"/>
    <col min="15157" max="15159" width="9" style="1"/>
    <col min="15160" max="15160" width="12.625" style="1"/>
    <col min="15161" max="15163" width="9" style="1"/>
    <col min="15164" max="15164" width="12.625" style="1"/>
    <col min="15165" max="15167" width="9" style="1"/>
    <col min="15168" max="15168" width="12.625" style="1"/>
    <col min="15169" max="15171" width="9" style="1"/>
    <col min="15172" max="15172" width="12.625" style="1"/>
    <col min="15173" max="15175" width="9" style="1"/>
    <col min="15176" max="15176" width="12.625" style="1"/>
    <col min="15177" max="15179" width="9" style="1"/>
    <col min="15180" max="15180" width="12.625" style="1"/>
    <col min="15181" max="15183" width="9" style="1"/>
    <col min="15184" max="15184" width="12.625" style="1"/>
    <col min="15185" max="15187" width="9" style="1"/>
    <col min="15188" max="15188" width="12.625" style="1"/>
    <col min="15189" max="15191" width="9" style="1"/>
    <col min="15192" max="15192" width="12.625" style="1"/>
    <col min="15193" max="15195" width="9" style="1"/>
    <col min="15196" max="15196" width="12.625" style="1"/>
    <col min="15197" max="15199" width="9" style="1"/>
    <col min="15200" max="15200" width="12.625" style="1"/>
    <col min="15201" max="15203" width="9" style="1"/>
    <col min="15204" max="15204" width="12.625" style="1"/>
    <col min="15205" max="15207" width="9" style="1"/>
    <col min="15208" max="15208" width="12.625" style="1"/>
    <col min="15209" max="15211" width="9" style="1"/>
    <col min="15212" max="15212" width="12.625" style="1"/>
    <col min="15213" max="15215" width="9" style="1"/>
    <col min="15216" max="15216" width="12.625" style="1"/>
    <col min="15217" max="15219" width="9" style="1"/>
    <col min="15220" max="15220" width="12.625" style="1"/>
    <col min="15221" max="15223" width="9" style="1"/>
    <col min="15224" max="15224" width="12.625" style="1"/>
    <col min="15225" max="15227" width="9" style="1"/>
    <col min="15228" max="15228" width="12.625" style="1"/>
    <col min="15229" max="15231" width="9" style="1"/>
    <col min="15232" max="15232" width="12.625" style="1"/>
    <col min="15233" max="15235" width="9" style="1"/>
    <col min="15236" max="15236" width="12.625" style="1"/>
    <col min="15237" max="15239" width="9" style="1"/>
    <col min="15240" max="15240" width="12.625" style="1"/>
    <col min="15241" max="15243" width="9" style="1"/>
    <col min="15244" max="15244" width="12.625" style="1"/>
    <col min="15245" max="15247" width="9" style="1"/>
    <col min="15248" max="15248" width="12.625" style="1"/>
    <col min="15249" max="15251" width="9" style="1"/>
    <col min="15252" max="15252" width="12.625" style="1"/>
    <col min="15253" max="15255" width="9" style="1"/>
    <col min="15256" max="15256" width="12.625" style="1"/>
    <col min="15257" max="15259" width="9" style="1"/>
    <col min="15260" max="15260" width="12.625" style="1"/>
    <col min="15261" max="15263" width="9" style="1"/>
    <col min="15264" max="15264" width="12.625" style="1"/>
    <col min="15265" max="15267" width="9" style="1"/>
    <col min="15268" max="15268" width="12.625" style="1"/>
    <col min="15269" max="15271" width="9" style="1"/>
    <col min="15272" max="15272" width="12.625" style="1"/>
    <col min="15273" max="15275" width="9" style="1"/>
    <col min="15276" max="15276" width="12.625" style="1"/>
    <col min="15277" max="15279" width="9" style="1"/>
    <col min="15280" max="15280" width="12.625" style="1"/>
    <col min="15281" max="15283" width="9" style="1"/>
    <col min="15284" max="15284" width="12.625" style="1"/>
    <col min="15285" max="15287" width="9" style="1"/>
    <col min="15288" max="15288" width="12.625" style="1"/>
    <col min="15289" max="15291" width="9" style="1"/>
    <col min="15292" max="15292" width="12.625" style="1"/>
    <col min="15293" max="15295" width="9" style="1"/>
    <col min="15296" max="15296" width="12.625" style="1"/>
    <col min="15297" max="15299" width="9" style="1"/>
    <col min="15300" max="15300" width="12.625" style="1"/>
    <col min="15301" max="15303" width="9" style="1"/>
    <col min="15304" max="15304" width="12.625" style="1"/>
    <col min="15305" max="15307" width="9" style="1"/>
    <col min="15308" max="15308" width="12.625" style="1"/>
    <col min="15309" max="15311" width="9" style="1"/>
    <col min="15312" max="15312" width="12.625" style="1"/>
    <col min="15313" max="15315" width="9" style="1"/>
    <col min="15316" max="15316" width="12.625" style="1"/>
    <col min="15317" max="15319" width="9" style="1"/>
    <col min="15320" max="15320" width="12.625" style="1"/>
    <col min="15321" max="15323" width="9" style="1"/>
    <col min="15324" max="15324" width="12.625" style="1"/>
    <col min="15325" max="15327" width="9" style="1"/>
    <col min="15328" max="15328" width="12.625" style="1"/>
    <col min="15329" max="15331" width="9" style="1"/>
    <col min="15332" max="15332" width="12.625" style="1"/>
    <col min="15333" max="15335" width="9" style="1"/>
    <col min="15336" max="15336" width="12.625" style="1"/>
    <col min="15337" max="15339" width="9" style="1"/>
    <col min="15340" max="15340" width="12.625" style="1"/>
    <col min="15341" max="15343" width="9" style="1"/>
    <col min="15344" max="15344" width="12.625" style="1"/>
    <col min="15345" max="15347" width="9" style="1"/>
    <col min="15348" max="15348" width="12.625" style="1"/>
    <col min="15349" max="15351" width="9" style="1"/>
    <col min="15352" max="15352" width="12.625" style="1"/>
    <col min="15353" max="15355" width="9" style="1"/>
    <col min="15356" max="15356" width="12.625" style="1"/>
    <col min="15357" max="15359" width="9" style="1"/>
    <col min="15360" max="15360" width="12.625" style="1"/>
    <col min="15361" max="15363" width="9" style="1"/>
    <col min="15364" max="15364" width="12.625" style="1"/>
    <col min="15365" max="15367" width="9" style="1"/>
    <col min="15368" max="15368" width="12.625" style="1"/>
    <col min="15369" max="15371" width="9" style="1"/>
    <col min="15372" max="15372" width="12.625" style="1"/>
    <col min="15373" max="15375" width="9" style="1"/>
    <col min="15376" max="15376" width="12.625" style="1"/>
    <col min="15377" max="15379" width="9" style="1"/>
    <col min="15380" max="15380" width="12.625" style="1"/>
    <col min="15381" max="15383" width="9" style="1"/>
    <col min="15384" max="15384" width="12.625" style="1"/>
    <col min="15385" max="15387" width="9" style="1"/>
    <col min="15388" max="15388" width="12.625" style="1"/>
    <col min="15389" max="15391" width="9" style="1"/>
    <col min="15392" max="15392" width="12.625" style="1"/>
    <col min="15393" max="15395" width="9" style="1"/>
    <col min="15396" max="15396" width="12.625" style="1"/>
    <col min="15397" max="15399" width="9" style="1"/>
    <col min="15400" max="15400" width="12.625" style="1"/>
    <col min="15401" max="15403" width="9" style="1"/>
    <col min="15404" max="15404" width="12.625" style="1"/>
    <col min="15405" max="15407" width="9" style="1"/>
    <col min="15408" max="15408" width="12.625" style="1"/>
    <col min="15409" max="15411" width="9" style="1"/>
    <col min="15412" max="15412" width="12.625" style="1"/>
    <col min="15413" max="15415" width="9" style="1"/>
    <col min="15416" max="15416" width="12.625" style="1"/>
    <col min="15417" max="15419" width="9" style="1"/>
    <col min="15420" max="15420" width="12.625" style="1"/>
    <col min="15421" max="15423" width="9" style="1"/>
    <col min="15424" max="15424" width="12.625" style="1"/>
    <col min="15425" max="15427" width="9" style="1"/>
    <col min="15428" max="15428" width="12.625" style="1"/>
    <col min="15429" max="15431" width="9" style="1"/>
    <col min="15432" max="15432" width="12.625" style="1"/>
    <col min="15433" max="15435" width="9" style="1"/>
    <col min="15436" max="15436" width="12.625" style="1"/>
    <col min="15437" max="15439" width="9" style="1"/>
    <col min="15440" max="15440" width="12.625" style="1"/>
    <col min="15441" max="15443" width="9" style="1"/>
    <col min="15444" max="15444" width="12.625" style="1"/>
    <col min="15445" max="15447" width="9" style="1"/>
    <col min="15448" max="15448" width="12.625" style="1"/>
    <col min="15449" max="15451" width="9" style="1"/>
    <col min="15452" max="15452" width="12.625" style="1"/>
    <col min="15453" max="15455" width="9" style="1"/>
    <col min="15456" max="15456" width="12.625" style="1"/>
    <col min="15457" max="15459" width="9" style="1"/>
    <col min="15460" max="15460" width="12.625" style="1"/>
    <col min="15461" max="15463" width="9" style="1"/>
    <col min="15464" max="15464" width="12.625" style="1"/>
    <col min="15465" max="15467" width="9" style="1"/>
    <col min="15468" max="15468" width="12.625" style="1"/>
    <col min="15469" max="15471" width="9" style="1"/>
    <col min="15472" max="15472" width="12.625" style="1"/>
    <col min="15473" max="15475" width="9" style="1"/>
    <col min="15476" max="15476" width="12.625" style="1"/>
    <col min="15477" max="15479" width="9" style="1"/>
    <col min="15480" max="15480" width="12.625" style="1"/>
    <col min="15481" max="15483" width="9" style="1"/>
    <col min="15484" max="15484" width="12.625" style="1"/>
    <col min="15485" max="15487" width="9" style="1"/>
    <col min="15488" max="15488" width="12.625" style="1"/>
    <col min="15489" max="15491" width="9" style="1"/>
    <col min="15492" max="15492" width="12.625" style="1"/>
    <col min="15493" max="15495" width="9" style="1"/>
    <col min="15496" max="15496" width="12.625" style="1"/>
    <col min="15497" max="15499" width="9" style="1"/>
    <col min="15500" max="15500" width="12.625" style="1"/>
    <col min="15501" max="15503" width="9" style="1"/>
    <col min="15504" max="15504" width="12.625" style="1"/>
    <col min="15505" max="15507" width="9" style="1"/>
    <col min="15508" max="15508" width="12.625" style="1"/>
    <col min="15509" max="15511" width="9" style="1"/>
    <col min="15512" max="15512" width="12.625" style="1"/>
    <col min="15513" max="15515" width="9" style="1"/>
    <col min="15516" max="15516" width="12.625" style="1"/>
    <col min="15517" max="15519" width="9" style="1"/>
    <col min="15520" max="15520" width="12.625" style="1"/>
    <col min="15521" max="15523" width="9" style="1"/>
    <col min="15524" max="15524" width="12.625" style="1"/>
    <col min="15525" max="15527" width="9" style="1"/>
    <col min="15528" max="15528" width="12.625" style="1"/>
    <col min="15529" max="15531" width="9" style="1"/>
    <col min="15532" max="15532" width="12.625" style="1"/>
    <col min="15533" max="15535" width="9" style="1"/>
    <col min="15536" max="15536" width="12.625" style="1"/>
    <col min="15537" max="15539" width="9" style="1"/>
    <col min="15540" max="15540" width="12.625" style="1"/>
    <col min="15541" max="15543" width="9" style="1"/>
    <col min="15544" max="15544" width="12.625" style="1"/>
    <col min="15545" max="15547" width="9" style="1"/>
    <col min="15548" max="15548" width="12.625" style="1"/>
    <col min="15549" max="15551" width="9" style="1"/>
    <col min="15552" max="15552" width="12.625" style="1"/>
    <col min="15553" max="15555" width="9" style="1"/>
    <col min="15556" max="15556" width="12.625" style="1"/>
    <col min="15557" max="15559" width="9" style="1"/>
    <col min="15560" max="15560" width="12.625" style="1"/>
    <col min="15561" max="15563" width="9" style="1"/>
    <col min="15564" max="15564" width="12.625" style="1"/>
    <col min="15565" max="15567" width="9" style="1"/>
    <col min="15568" max="15568" width="12.625" style="1"/>
    <col min="15569" max="15571" width="9" style="1"/>
    <col min="15572" max="15572" width="12.625" style="1"/>
    <col min="15573" max="15575" width="9" style="1"/>
    <col min="15576" max="15576" width="12.625" style="1"/>
    <col min="15577" max="15579" width="9" style="1"/>
    <col min="15580" max="15580" width="12.625" style="1"/>
    <col min="15581" max="15583" width="9" style="1"/>
    <col min="15584" max="15584" width="12.625" style="1"/>
    <col min="15585" max="15587" width="9" style="1"/>
    <col min="15588" max="15588" width="12.625" style="1"/>
    <col min="15589" max="15591" width="9" style="1"/>
    <col min="15592" max="15592" width="12.625" style="1"/>
    <col min="15593" max="15595" width="9" style="1"/>
    <col min="15596" max="15596" width="12.625" style="1"/>
    <col min="15597" max="15599" width="9" style="1"/>
    <col min="15600" max="15600" width="12.625" style="1"/>
    <col min="15601" max="15603" width="9" style="1"/>
    <col min="15604" max="15604" width="12.625" style="1"/>
    <col min="15605" max="15607" width="9" style="1"/>
    <col min="15608" max="15608" width="12.625" style="1"/>
    <col min="15609" max="15611" width="9" style="1"/>
    <col min="15612" max="15612" width="12.625" style="1"/>
    <col min="15613" max="15615" width="9" style="1"/>
    <col min="15616" max="15616" width="12.625" style="1"/>
    <col min="15617" max="15619" width="9" style="1"/>
    <col min="15620" max="15620" width="12.625" style="1"/>
    <col min="15621" max="15623" width="9" style="1"/>
    <col min="15624" max="15624" width="12.625" style="1"/>
    <col min="15625" max="15627" width="9" style="1"/>
    <col min="15628" max="15628" width="12.625" style="1"/>
    <col min="15629" max="15631" width="9" style="1"/>
    <col min="15632" max="15632" width="12.625" style="1"/>
    <col min="15633" max="15635" width="9" style="1"/>
    <col min="15636" max="15636" width="12.625" style="1"/>
    <col min="15637" max="15639" width="9" style="1"/>
    <col min="15640" max="15640" width="12.625" style="1"/>
    <col min="15641" max="15643" width="9" style="1"/>
    <col min="15644" max="15644" width="12.625" style="1"/>
    <col min="15645" max="15647" width="9" style="1"/>
    <col min="15648" max="15648" width="12.625" style="1"/>
    <col min="15649" max="15651" width="9" style="1"/>
    <col min="15652" max="15652" width="12.625" style="1"/>
    <col min="15653" max="15655" width="9" style="1"/>
    <col min="15656" max="15656" width="12.625" style="1"/>
    <col min="15657" max="15659" width="9" style="1"/>
    <col min="15660" max="15660" width="12.625" style="1"/>
    <col min="15661" max="15663" width="9" style="1"/>
    <col min="15664" max="15664" width="12.625" style="1"/>
    <col min="15665" max="15667" width="9" style="1"/>
    <col min="15668" max="15668" width="12.625" style="1"/>
    <col min="15669" max="15671" width="9" style="1"/>
    <col min="15672" max="15672" width="12.625" style="1"/>
    <col min="15673" max="15675" width="9" style="1"/>
    <col min="15676" max="15676" width="12.625" style="1"/>
    <col min="15677" max="15679" width="9" style="1"/>
    <col min="15680" max="15680" width="12.625" style="1"/>
    <col min="15681" max="15683" width="9" style="1"/>
    <col min="15684" max="15684" width="12.625" style="1"/>
    <col min="15685" max="15687" width="9" style="1"/>
    <col min="15688" max="15688" width="12.625" style="1"/>
    <col min="15689" max="15691" width="9" style="1"/>
    <col min="15692" max="15692" width="12.625" style="1"/>
    <col min="15693" max="15695" width="9" style="1"/>
    <col min="15696" max="15696" width="12.625" style="1"/>
    <col min="15697" max="15699" width="9" style="1"/>
    <col min="15700" max="15700" width="12.625" style="1"/>
    <col min="15701" max="15703" width="9" style="1"/>
    <col min="15704" max="15704" width="12.625" style="1"/>
    <col min="15705" max="15707" width="9" style="1"/>
    <col min="15708" max="15708" width="12.625" style="1"/>
    <col min="15709" max="15711" width="9" style="1"/>
    <col min="15712" max="15712" width="12.625" style="1"/>
    <col min="15713" max="15715" width="9" style="1"/>
    <col min="15716" max="15716" width="12.625" style="1"/>
    <col min="15717" max="15719" width="9" style="1"/>
    <col min="15720" max="15720" width="12.625" style="1"/>
    <col min="15721" max="15723" width="9" style="1"/>
    <col min="15724" max="15724" width="12.625" style="1"/>
    <col min="15725" max="15727" width="9" style="1"/>
    <col min="15728" max="15728" width="12.625" style="1"/>
    <col min="15729" max="15731" width="9" style="1"/>
    <col min="15732" max="15732" width="12.625" style="1"/>
    <col min="15733" max="15735" width="9" style="1"/>
    <col min="15736" max="15736" width="12.625" style="1"/>
    <col min="15737" max="15739" width="9" style="1"/>
    <col min="15740" max="15740" width="12.625" style="1"/>
    <col min="15741" max="15743" width="9" style="1"/>
    <col min="15744" max="15744" width="12.625" style="1"/>
    <col min="15745" max="15747" width="9" style="1"/>
    <col min="15748" max="15748" width="12.625" style="1"/>
    <col min="15749" max="15751" width="9" style="1"/>
    <col min="15752" max="15752" width="12.625" style="1"/>
    <col min="15753" max="15755" width="9" style="1"/>
    <col min="15756" max="15756" width="12.625" style="1"/>
    <col min="15757" max="15759" width="9" style="1"/>
    <col min="15760" max="15760" width="12.625" style="1"/>
    <col min="15761" max="15763" width="9" style="1"/>
    <col min="15764" max="15764" width="12.625" style="1"/>
    <col min="15765" max="15767" width="9" style="1"/>
    <col min="15768" max="15768" width="12.625" style="1"/>
    <col min="15769" max="15771" width="9" style="1"/>
    <col min="15772" max="15772" width="12.625" style="1"/>
    <col min="15773" max="15775" width="9" style="1"/>
    <col min="15776" max="15776" width="12.625" style="1"/>
    <col min="15777" max="15779" width="9" style="1"/>
    <col min="15780" max="15780" width="12.625" style="1"/>
    <col min="15781" max="15783" width="9" style="1"/>
    <col min="15784" max="15784" width="12.625" style="1"/>
    <col min="15785" max="15787" width="9" style="1"/>
    <col min="15788" max="15788" width="12.625" style="1"/>
    <col min="15789" max="15791" width="9" style="1"/>
    <col min="15792" max="15792" width="12.625" style="1"/>
    <col min="15793" max="15795" width="9" style="1"/>
    <col min="15796" max="15796" width="12.625" style="1"/>
    <col min="15797" max="15799" width="9" style="1"/>
    <col min="15800" max="15800" width="12.625" style="1"/>
    <col min="15801" max="15803" width="9" style="1"/>
    <col min="15804" max="15804" width="12.625" style="1"/>
    <col min="15805" max="15807" width="9" style="1"/>
    <col min="15808" max="15808" width="12.625" style="1"/>
    <col min="15809" max="15811" width="9" style="1"/>
    <col min="15812" max="15812" width="12.625" style="1"/>
    <col min="15813" max="15815" width="9" style="1"/>
    <col min="15816" max="15816" width="12.625" style="1"/>
    <col min="15817" max="15819" width="9" style="1"/>
    <col min="15820" max="15820" width="12.625" style="1"/>
    <col min="15821" max="15823" width="9" style="1"/>
    <col min="15824" max="15824" width="12.625" style="1"/>
    <col min="15825" max="15827" width="9" style="1"/>
    <col min="15828" max="15828" width="12.625" style="1"/>
    <col min="15829" max="15831" width="9" style="1"/>
    <col min="15832" max="15832" width="12.625" style="1"/>
    <col min="15833" max="15835" width="9" style="1"/>
    <col min="15836" max="15836" width="12.625" style="1"/>
    <col min="15837" max="15839" width="9" style="1"/>
    <col min="15840" max="15840" width="12.625" style="1"/>
    <col min="15841" max="15843" width="9" style="1"/>
    <col min="15844" max="15844" width="12.625" style="1"/>
    <col min="15845" max="15847" width="9" style="1"/>
    <col min="15848" max="15848" width="12.625" style="1"/>
    <col min="15849" max="15851" width="9" style="1"/>
    <col min="15852" max="15852" width="12.625" style="1"/>
    <col min="15853" max="15855" width="9" style="1"/>
    <col min="15856" max="15856" width="12.625" style="1"/>
    <col min="15857" max="15859" width="9" style="1"/>
    <col min="15860" max="15860" width="12.625" style="1"/>
    <col min="15861" max="15863" width="9" style="1"/>
    <col min="15864" max="15864" width="12.625" style="1"/>
    <col min="15865" max="15867" width="9" style="1"/>
    <col min="15868" max="15868" width="12.625" style="1"/>
    <col min="15869" max="15871" width="9" style="1"/>
    <col min="15872" max="15872" width="12.625" style="1"/>
    <col min="15873" max="15875" width="9" style="1"/>
    <col min="15876" max="15876" width="12.625" style="1"/>
    <col min="15877" max="15879" width="9" style="1"/>
    <col min="15880" max="15880" width="12.625" style="1"/>
    <col min="15881" max="15883" width="9" style="1"/>
    <col min="15884" max="15884" width="12.625" style="1"/>
    <col min="15885" max="15887" width="9" style="1"/>
    <col min="15888" max="15888" width="12.625" style="1"/>
    <col min="15889" max="15891" width="9" style="1"/>
    <col min="15892" max="15892" width="12.625" style="1"/>
    <col min="15893" max="15895" width="9" style="1"/>
    <col min="15896" max="15896" width="12.625" style="1"/>
    <col min="15897" max="15899" width="9" style="1"/>
    <col min="15900" max="15900" width="12.625" style="1"/>
    <col min="15901" max="15903" width="9" style="1"/>
    <col min="15904" max="15904" width="12.625" style="1"/>
    <col min="15905" max="15907" width="9" style="1"/>
    <col min="15908" max="15908" width="12.625" style="1"/>
    <col min="15909" max="15911" width="9" style="1"/>
    <col min="15912" max="15912" width="12.625" style="1"/>
    <col min="15913" max="15915" width="9" style="1"/>
    <col min="15916" max="15916" width="12.625" style="1"/>
    <col min="15917" max="15919" width="9" style="1"/>
    <col min="15920" max="15920" width="12.625" style="1"/>
    <col min="15921" max="15923" width="9" style="1"/>
    <col min="15924" max="15924" width="12.625" style="1"/>
    <col min="15925" max="15927" width="9" style="1"/>
    <col min="15928" max="15928" width="12.625" style="1"/>
    <col min="15929" max="15931" width="9" style="1"/>
    <col min="15932" max="15932" width="12.625" style="1"/>
    <col min="15933" max="15935" width="9" style="1"/>
    <col min="15936" max="15936" width="12.625" style="1"/>
    <col min="15937" max="15939" width="9" style="1"/>
    <col min="15940" max="15940" width="12.625" style="1"/>
    <col min="15941" max="15943" width="9" style="1"/>
    <col min="15944" max="15944" width="12.625" style="1"/>
    <col min="15945" max="15947" width="9" style="1"/>
    <col min="15948" max="15948" width="12.625" style="1"/>
    <col min="15949" max="15951" width="9" style="1"/>
    <col min="15952" max="15952" width="12.625" style="1"/>
    <col min="15953" max="15955" width="9" style="1"/>
    <col min="15956" max="15956" width="12.625" style="1"/>
    <col min="15957" max="15959" width="9" style="1"/>
    <col min="15960" max="15960" width="12.625" style="1"/>
    <col min="15961" max="15963" width="9" style="1"/>
    <col min="15964" max="15964" width="12.625" style="1"/>
    <col min="15965" max="15967" width="9" style="1"/>
    <col min="15968" max="15968" width="12.625" style="1"/>
    <col min="15969" max="15971" width="9" style="1"/>
    <col min="15972" max="15972" width="12.625" style="1"/>
    <col min="15973" max="15975" width="9" style="1"/>
    <col min="15976" max="15976" width="12.625" style="1"/>
    <col min="15977" max="15979" width="9" style="1"/>
    <col min="15980" max="15980" width="12.625" style="1"/>
    <col min="15981" max="15983" width="9" style="1"/>
    <col min="15984" max="15984" width="12.625" style="1"/>
    <col min="15985" max="15987" width="9" style="1"/>
    <col min="15988" max="15988" width="12.625" style="1"/>
    <col min="15989" max="15991" width="9" style="1"/>
    <col min="15992" max="15992" width="12.625" style="1"/>
    <col min="15993" max="15995" width="9" style="1"/>
    <col min="15996" max="15996" width="12.625" style="1"/>
    <col min="15997" max="15999" width="9" style="1"/>
    <col min="16000" max="16000" width="12.625" style="1"/>
    <col min="16001" max="16003" width="9" style="1"/>
    <col min="16004" max="16004" width="12.625" style="1"/>
    <col min="16005" max="16007" width="9" style="1"/>
    <col min="16008" max="16008" width="12.625" style="1"/>
    <col min="16009" max="16011" width="9" style="1"/>
    <col min="16012" max="16012" width="12.625" style="1"/>
    <col min="16013" max="16015" width="9" style="1"/>
    <col min="16016" max="16016" width="12.625" style="1"/>
    <col min="16017" max="16019" width="9" style="1"/>
    <col min="16020" max="16020" width="12.625" style="1"/>
    <col min="16021" max="16023" width="9" style="1"/>
    <col min="16024" max="16024" width="12.625" style="1"/>
    <col min="16025" max="16027" width="9" style="1"/>
    <col min="16028" max="16028" width="12.625" style="1"/>
    <col min="16029" max="16031" width="9" style="1"/>
    <col min="16032" max="16032" width="12.625" style="1"/>
    <col min="16033" max="16035" width="9" style="1"/>
    <col min="16036" max="16036" width="12.625" style="1"/>
    <col min="16037" max="16039" width="9" style="1"/>
    <col min="16040" max="16040" width="12.625" style="1"/>
    <col min="16041" max="16043" width="9" style="1"/>
    <col min="16044" max="16044" width="12.625" style="1"/>
    <col min="16045" max="16047" width="9" style="1"/>
    <col min="16048" max="16048" width="12.625" style="1"/>
    <col min="16049" max="16051" width="9" style="1"/>
    <col min="16052" max="16052" width="12.625" style="1"/>
    <col min="16053" max="16055" width="9" style="1"/>
    <col min="16056" max="16056" width="12.625" style="1"/>
    <col min="16057" max="16059" width="9" style="1"/>
    <col min="16060" max="16060" width="12.625" style="1"/>
    <col min="16061" max="16063" width="9" style="1"/>
    <col min="16064" max="16064" width="12.625" style="1"/>
    <col min="16065" max="16067" width="9" style="1"/>
    <col min="16068" max="16068" width="12.625" style="1"/>
    <col min="16069" max="16071" width="9" style="1"/>
    <col min="16072" max="16072" width="12.625" style="1"/>
    <col min="16073" max="16075" width="9" style="1"/>
    <col min="16076" max="16076" width="12.625" style="1"/>
    <col min="16077" max="16079" width="9" style="1"/>
    <col min="16080" max="16080" width="12.625" style="1"/>
    <col min="16081" max="16083" width="9" style="1"/>
    <col min="16084" max="16084" width="12.625" style="1"/>
    <col min="16085" max="16087" width="9" style="1"/>
    <col min="16088" max="16088" width="12.625" style="1"/>
    <col min="16089" max="16091" width="9" style="1"/>
    <col min="16092" max="16092" width="12.625" style="1"/>
    <col min="16093" max="16095" width="9" style="1"/>
    <col min="16096" max="16096" width="12.625" style="1"/>
    <col min="16097" max="16099" width="9" style="1"/>
    <col min="16100" max="16100" width="12.625" style="1"/>
    <col min="16101" max="16103" width="9" style="1"/>
    <col min="16104" max="16104" width="12.625" style="1"/>
    <col min="16105" max="16107" width="9" style="1"/>
    <col min="16108" max="16108" width="12.625" style="1"/>
    <col min="16109" max="16111" width="9" style="1"/>
    <col min="16112" max="16112" width="12.625" style="1"/>
    <col min="16113" max="16115" width="9" style="1"/>
    <col min="16116" max="16116" width="12.625" style="1"/>
    <col min="16117" max="16119" width="9" style="1"/>
    <col min="16120" max="16120" width="12.625" style="1"/>
    <col min="16121" max="16123" width="9" style="1"/>
    <col min="16124" max="16124" width="12.625" style="1"/>
    <col min="16125" max="16127" width="9" style="1"/>
    <col min="16128" max="16128" width="12.625" style="1"/>
    <col min="16129" max="16131" width="9" style="1"/>
    <col min="16132" max="16132" width="12.625" style="1"/>
    <col min="16133" max="16135" width="9" style="1"/>
    <col min="16136" max="16136" width="12.625" style="1"/>
    <col min="16137" max="16139" width="9" style="1"/>
    <col min="16140" max="16140" width="12.625" style="1"/>
    <col min="16141" max="16143" width="9" style="1"/>
    <col min="16144" max="16144" width="12.625" style="1"/>
    <col min="16145" max="16147" width="9" style="1"/>
    <col min="16148" max="16148" width="12.625" style="1"/>
    <col min="16149" max="16151" width="9" style="1"/>
    <col min="16152" max="16152" width="12.625" style="1"/>
    <col min="16153" max="16155" width="9" style="1"/>
    <col min="16156" max="16156" width="12.625" style="1"/>
    <col min="16157" max="16159" width="9" style="1"/>
    <col min="16160" max="16160" width="12.625" style="1"/>
    <col min="16161" max="16163" width="9" style="1"/>
    <col min="16164" max="16164" width="12.625" style="1"/>
    <col min="16165" max="16167" width="9" style="1"/>
    <col min="16168" max="16168" width="12.625" style="1"/>
    <col min="16169" max="16171" width="9" style="1"/>
    <col min="16172" max="16172" width="12.625" style="1"/>
    <col min="16173" max="16175" width="9" style="1"/>
    <col min="16176" max="16176" width="12.625" style="1"/>
    <col min="16177" max="16179" width="9" style="1"/>
    <col min="16180" max="16180" width="12.625" style="1"/>
    <col min="16181" max="16183" width="9" style="1"/>
    <col min="16184" max="16184" width="12.625" style="1"/>
    <col min="16185" max="16187" width="9" style="1"/>
    <col min="16188" max="16188" width="12.625" style="1"/>
    <col min="16189" max="16191" width="9" style="1"/>
    <col min="16192" max="16192" width="12.625" style="1"/>
    <col min="16193" max="16195" width="9" style="1"/>
    <col min="16196" max="16196" width="12.625" style="1"/>
    <col min="16197" max="16199" width="9" style="1"/>
    <col min="16200" max="16200" width="12.625" style="1"/>
    <col min="16201" max="16203" width="9" style="1"/>
    <col min="16204" max="16204" width="12.625" style="1"/>
    <col min="16205" max="16207" width="9" style="1"/>
    <col min="16208" max="16208" width="12.625" style="1"/>
    <col min="16209" max="16211" width="9" style="1"/>
    <col min="16212" max="16212" width="12.625" style="1"/>
    <col min="16213" max="16215" width="9" style="1"/>
    <col min="16216" max="16216" width="12.625" style="1"/>
    <col min="16217" max="16219" width="9" style="1"/>
    <col min="16220" max="16220" width="12.625" style="1"/>
    <col min="16221" max="16223" width="9" style="1"/>
    <col min="16224" max="16224" width="12.625" style="1"/>
    <col min="16225" max="16227" width="9" style="1"/>
    <col min="16228" max="16228" width="12.625" style="1"/>
    <col min="16229" max="16231" width="9" style="1"/>
    <col min="16232" max="16232" width="12.625" style="1"/>
    <col min="16233" max="16235" width="9" style="1"/>
    <col min="16236" max="16236" width="12.625" style="1"/>
    <col min="16237" max="16239" width="9" style="1"/>
    <col min="16240" max="16240" width="12.625" style="1"/>
    <col min="16241" max="16243" width="9" style="1"/>
    <col min="16244" max="16244" width="12.625" style="1"/>
    <col min="16245" max="16247" width="9" style="1"/>
    <col min="16248" max="16248" width="12.625" style="1"/>
    <col min="16249" max="16251" width="9" style="1"/>
    <col min="16252" max="16252" width="12.625" style="1"/>
    <col min="16253" max="16255" width="9" style="1"/>
    <col min="16256" max="16256" width="12.625" style="1"/>
    <col min="16257" max="16259" width="9" style="1"/>
    <col min="16260" max="16260" width="12.625" style="1"/>
    <col min="16261" max="16263" width="9" style="1"/>
    <col min="16264" max="16264" width="12.625" style="1"/>
    <col min="16265" max="16267" width="9" style="1"/>
    <col min="16268" max="16268" width="12.625" style="1"/>
    <col min="16269" max="16271" width="9" style="1"/>
    <col min="16272" max="16272" width="12.625" style="1"/>
    <col min="16273" max="16275" width="9" style="1"/>
    <col min="16276" max="16276" width="12.625" style="1"/>
    <col min="16277" max="16279" width="9" style="1"/>
    <col min="16280" max="16280" width="12.625" style="1"/>
    <col min="16281" max="16283" width="9" style="1"/>
    <col min="16284" max="16284" width="12.625" style="1"/>
    <col min="16285" max="16287" width="9" style="1"/>
    <col min="16288" max="16288" width="12.625" style="1"/>
    <col min="16289" max="16291" width="9" style="1"/>
    <col min="16292" max="16292" width="12.625" style="1"/>
    <col min="16293" max="16295" width="9" style="1"/>
    <col min="16296" max="16296" width="12.625" style="1"/>
    <col min="16297" max="16299" width="9" style="1"/>
    <col min="16300" max="16300" width="12.625" style="1"/>
    <col min="16301" max="16303" width="9" style="1"/>
    <col min="16304" max="16304" width="12.625" style="1"/>
    <col min="16305" max="16307" width="9" style="1"/>
    <col min="16308" max="16308" width="12.625" style="1"/>
    <col min="16309" max="16311" width="9" style="1"/>
    <col min="16312" max="16312" width="12.625" style="1"/>
    <col min="16313" max="16315" width="9" style="1"/>
    <col min="16316" max="16316" width="12.625" style="1"/>
    <col min="16317" max="16319" width="9" style="1"/>
    <col min="16320" max="16320" width="12.625" style="1"/>
    <col min="16321" max="16323" width="9" style="1"/>
    <col min="16324" max="16324" width="12.625" style="1"/>
    <col min="16325" max="16327" width="9" style="1"/>
    <col min="16328" max="16328" width="12.625" style="1"/>
    <col min="16329" max="16331" width="9" style="1"/>
    <col min="16332" max="16332" width="12.625" style="1"/>
    <col min="16333" max="16335" width="9" style="1"/>
    <col min="16336" max="16336" width="12.625" style="1"/>
    <col min="16337" max="16339" width="9" style="1"/>
    <col min="16340" max="16340" width="12.625" style="1"/>
    <col min="16341" max="16343" width="9" style="1"/>
    <col min="16344" max="16344" width="12.625" style="1"/>
    <col min="16345" max="16347" width="9" style="1"/>
    <col min="16348" max="16348" width="12.625" style="1"/>
    <col min="16349" max="16351" width="9" style="1"/>
    <col min="16352" max="16352" width="12.625" style="1"/>
    <col min="16353" max="16355" width="9" style="1"/>
    <col min="16356" max="16356" width="12.625" style="1"/>
    <col min="16357" max="16359" width="9" style="1"/>
    <col min="16360" max="16360" width="12.625" style="1"/>
    <col min="16361" max="16363" width="9" style="1"/>
    <col min="16364" max="16364" width="12.625" style="1"/>
    <col min="16365" max="16367" width="9" style="1"/>
    <col min="16368" max="16368" width="12.625" style="1"/>
    <col min="16369" max="16371" width="9" style="1"/>
    <col min="16372" max="16372" width="12.625" style="1"/>
    <col min="16373" max="16384" width="9" style="1"/>
  </cols>
  <sheetData>
    <row r="1" s="1" customFormat="1" ht="26" customHeight="1" spans="1:12">
      <c r="A1" s="6" t="s">
        <v>440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39" customHeight="1" spans="1:12">
      <c r="A2" s="7" t="s">
        <v>2</v>
      </c>
      <c r="B2" s="7" t="s">
        <v>441</v>
      </c>
      <c r="C2" s="7" t="s">
        <v>442</v>
      </c>
      <c r="D2" s="7" t="s">
        <v>443</v>
      </c>
      <c r="E2" s="7" t="s">
        <v>444</v>
      </c>
      <c r="F2" s="7" t="s">
        <v>445</v>
      </c>
      <c r="G2" s="7" t="s">
        <v>446</v>
      </c>
      <c r="H2" s="7" t="s">
        <v>447</v>
      </c>
      <c r="I2" s="7" t="s">
        <v>448</v>
      </c>
      <c r="J2" s="7" t="s">
        <v>449</v>
      </c>
      <c r="K2" s="7" t="s">
        <v>450</v>
      </c>
      <c r="L2" s="7" t="s">
        <v>451</v>
      </c>
    </row>
    <row r="3" s="1" customFormat="1" ht="24" spans="1:12">
      <c r="A3" s="7">
        <v>1</v>
      </c>
      <c r="B3" s="7" t="s">
        <v>12</v>
      </c>
      <c r="C3" s="7" t="s">
        <v>37</v>
      </c>
      <c r="D3" s="7" t="s">
        <v>452</v>
      </c>
      <c r="E3" s="7" t="s">
        <v>453</v>
      </c>
      <c r="F3" s="7" t="s">
        <v>453</v>
      </c>
      <c r="G3" s="7" t="s">
        <v>454</v>
      </c>
      <c r="H3" s="7">
        <v>1</v>
      </c>
      <c r="I3" s="7">
        <v>2800</v>
      </c>
      <c r="J3" s="7">
        <v>1000</v>
      </c>
      <c r="K3" s="7">
        <v>800</v>
      </c>
      <c r="L3" s="7">
        <f t="shared" ref="L3:L66" si="0">I3-J3-K3</f>
        <v>1000</v>
      </c>
    </row>
    <row r="4" s="1" customFormat="1" spans="1:12">
      <c r="A4" s="7">
        <v>2</v>
      </c>
      <c r="B4" s="7" t="s">
        <v>12</v>
      </c>
      <c r="C4" s="7" t="s">
        <v>37</v>
      </c>
      <c r="D4" s="7" t="s">
        <v>455</v>
      </c>
      <c r="E4" s="7" t="s">
        <v>456</v>
      </c>
      <c r="F4" s="7" t="s">
        <v>457</v>
      </c>
      <c r="G4" s="8">
        <v>18300006749</v>
      </c>
      <c r="H4" s="7">
        <v>1</v>
      </c>
      <c r="I4" s="7">
        <v>80600</v>
      </c>
      <c r="J4" s="7">
        <v>35000</v>
      </c>
      <c r="K4" s="7">
        <v>10000</v>
      </c>
      <c r="L4" s="7">
        <f t="shared" si="0"/>
        <v>35600</v>
      </c>
    </row>
    <row r="5" s="1" customFormat="1" spans="1:12">
      <c r="A5" s="7">
        <v>3</v>
      </c>
      <c r="B5" s="7" t="s">
        <v>12</v>
      </c>
      <c r="C5" s="7" t="s">
        <v>37</v>
      </c>
      <c r="D5" s="7" t="s">
        <v>458</v>
      </c>
      <c r="E5" s="7" t="s">
        <v>459</v>
      </c>
      <c r="F5" s="7" t="s">
        <v>460</v>
      </c>
      <c r="G5" s="7" t="s">
        <v>453</v>
      </c>
      <c r="H5" s="7">
        <v>1</v>
      </c>
      <c r="I5" s="7">
        <v>86800</v>
      </c>
      <c r="J5" s="7">
        <v>21110</v>
      </c>
      <c r="K5" s="7">
        <v>10000</v>
      </c>
      <c r="L5" s="7">
        <f t="shared" si="0"/>
        <v>55690</v>
      </c>
    </row>
    <row r="6" s="2" customFormat="1" ht="32" customHeight="1" spans="1:12">
      <c r="A6" s="7">
        <v>4</v>
      </c>
      <c r="B6" s="7" t="s">
        <v>12</v>
      </c>
      <c r="C6" s="7" t="s">
        <v>37</v>
      </c>
      <c r="D6" s="7" t="s">
        <v>461</v>
      </c>
      <c r="E6" s="7" t="s">
        <v>462</v>
      </c>
      <c r="F6" s="7" t="s">
        <v>453</v>
      </c>
      <c r="G6" s="7" t="s">
        <v>453</v>
      </c>
      <c r="H6" s="7">
        <v>2</v>
      </c>
      <c r="I6" s="7">
        <v>49600</v>
      </c>
      <c r="J6" s="7">
        <v>12800</v>
      </c>
      <c r="K6" s="7">
        <v>20000</v>
      </c>
      <c r="L6" s="7">
        <f t="shared" si="0"/>
        <v>16800</v>
      </c>
    </row>
    <row r="7" s="1" customFormat="1" ht="24" spans="1:12">
      <c r="A7" s="7">
        <v>5</v>
      </c>
      <c r="B7" s="7" t="s">
        <v>161</v>
      </c>
      <c r="C7" s="7" t="s">
        <v>157</v>
      </c>
      <c r="D7" s="7" t="s">
        <v>452</v>
      </c>
      <c r="E7" s="7" t="s">
        <v>453</v>
      </c>
      <c r="F7" s="7" t="s">
        <v>453</v>
      </c>
      <c r="G7" s="7" t="s">
        <v>463</v>
      </c>
      <c r="H7" s="7">
        <v>1</v>
      </c>
      <c r="I7" s="7">
        <v>2800</v>
      </c>
      <c r="J7" s="7">
        <v>1000</v>
      </c>
      <c r="K7" s="7">
        <v>800</v>
      </c>
      <c r="L7" s="7">
        <f t="shared" si="0"/>
        <v>1000</v>
      </c>
    </row>
    <row r="8" s="1" customFormat="1" ht="24" spans="1:12">
      <c r="A8" s="7">
        <v>6</v>
      </c>
      <c r="B8" s="7" t="s">
        <v>161</v>
      </c>
      <c r="C8" s="7" t="s">
        <v>157</v>
      </c>
      <c r="D8" s="7" t="s">
        <v>455</v>
      </c>
      <c r="E8" s="7" t="s">
        <v>464</v>
      </c>
      <c r="F8" s="7" t="s">
        <v>465</v>
      </c>
      <c r="G8" s="8">
        <v>18300006738</v>
      </c>
      <c r="H8" s="7">
        <v>1</v>
      </c>
      <c r="I8" s="7">
        <v>80600</v>
      </c>
      <c r="J8" s="7">
        <v>35000</v>
      </c>
      <c r="K8" s="7">
        <v>10000</v>
      </c>
      <c r="L8" s="7">
        <f t="shared" si="0"/>
        <v>35600</v>
      </c>
    </row>
    <row r="9" s="1" customFormat="1" ht="24" spans="1:12">
      <c r="A9" s="7">
        <v>7</v>
      </c>
      <c r="B9" s="7" t="s">
        <v>12</v>
      </c>
      <c r="C9" s="7" t="s">
        <v>261</v>
      </c>
      <c r="D9" s="9" t="s">
        <v>466</v>
      </c>
      <c r="E9" s="7" t="s">
        <v>467</v>
      </c>
      <c r="F9" s="7" t="s">
        <v>453</v>
      </c>
      <c r="G9" s="7" t="s">
        <v>453</v>
      </c>
      <c r="H9" s="9">
        <v>1</v>
      </c>
      <c r="I9" s="7">
        <v>36999</v>
      </c>
      <c r="J9" s="7">
        <v>9000</v>
      </c>
      <c r="K9" s="7">
        <v>10000</v>
      </c>
      <c r="L9" s="7">
        <f t="shared" si="0"/>
        <v>17999</v>
      </c>
    </row>
    <row r="10" s="1" customFormat="1" ht="24" spans="1:12">
      <c r="A10" s="7">
        <v>8</v>
      </c>
      <c r="B10" s="7" t="s">
        <v>12</v>
      </c>
      <c r="C10" s="7" t="s">
        <v>261</v>
      </c>
      <c r="D10" s="7" t="s">
        <v>458</v>
      </c>
      <c r="E10" s="7" t="s">
        <v>468</v>
      </c>
      <c r="F10" s="7" t="s">
        <v>469</v>
      </c>
      <c r="G10" s="7" t="s">
        <v>453</v>
      </c>
      <c r="H10" s="7">
        <v>1</v>
      </c>
      <c r="I10" s="7">
        <v>87800</v>
      </c>
      <c r="J10" s="7">
        <v>21110</v>
      </c>
      <c r="K10" s="7">
        <v>10000</v>
      </c>
      <c r="L10" s="7">
        <f t="shared" si="0"/>
        <v>56690</v>
      </c>
    </row>
    <row r="11" s="1" customFormat="1" spans="1:12">
      <c r="A11" s="7">
        <v>9</v>
      </c>
      <c r="B11" s="7" t="s">
        <v>12</v>
      </c>
      <c r="C11" s="7" t="s">
        <v>470</v>
      </c>
      <c r="D11" s="7" t="s">
        <v>452</v>
      </c>
      <c r="E11" s="7" t="s">
        <v>453</v>
      </c>
      <c r="F11" s="7" t="s">
        <v>453</v>
      </c>
      <c r="G11" s="8">
        <v>18300007143</v>
      </c>
      <c r="H11" s="7">
        <v>1</v>
      </c>
      <c r="I11" s="7">
        <v>2800</v>
      </c>
      <c r="J11" s="7">
        <v>1000</v>
      </c>
      <c r="K11" s="7">
        <v>800</v>
      </c>
      <c r="L11" s="7">
        <f t="shared" si="0"/>
        <v>1000</v>
      </c>
    </row>
    <row r="12" s="1" customFormat="1" ht="24" spans="1:12">
      <c r="A12" s="7">
        <v>10</v>
      </c>
      <c r="B12" s="7" t="s">
        <v>12</v>
      </c>
      <c r="C12" s="7" t="s">
        <v>470</v>
      </c>
      <c r="D12" s="7" t="s">
        <v>471</v>
      </c>
      <c r="E12" s="7" t="s">
        <v>472</v>
      </c>
      <c r="F12" s="7" t="s">
        <v>453</v>
      </c>
      <c r="G12" s="7" t="s">
        <v>453</v>
      </c>
      <c r="H12" s="7">
        <v>1</v>
      </c>
      <c r="I12" s="7">
        <v>42000</v>
      </c>
      <c r="J12" s="7">
        <v>7200</v>
      </c>
      <c r="K12" s="7">
        <v>5000</v>
      </c>
      <c r="L12" s="7">
        <f t="shared" si="0"/>
        <v>29800</v>
      </c>
    </row>
    <row r="13" s="1" customFormat="1" ht="24" spans="1:12">
      <c r="A13" s="7">
        <v>11</v>
      </c>
      <c r="B13" s="7" t="s">
        <v>300</v>
      </c>
      <c r="C13" s="7" t="s">
        <v>302</v>
      </c>
      <c r="D13" s="9" t="s">
        <v>466</v>
      </c>
      <c r="E13" s="7" t="s">
        <v>473</v>
      </c>
      <c r="F13" s="7" t="s">
        <v>453</v>
      </c>
      <c r="G13" s="7" t="s">
        <v>453</v>
      </c>
      <c r="H13" s="9">
        <v>1</v>
      </c>
      <c r="I13" s="7">
        <v>36999</v>
      </c>
      <c r="J13" s="7">
        <v>9000</v>
      </c>
      <c r="K13" s="7">
        <v>10000</v>
      </c>
      <c r="L13" s="7">
        <f t="shared" si="0"/>
        <v>17999</v>
      </c>
    </row>
    <row r="14" s="1" customFormat="1" ht="44" customHeight="1" spans="1:12">
      <c r="A14" s="7">
        <v>12</v>
      </c>
      <c r="B14" s="7" t="s">
        <v>300</v>
      </c>
      <c r="C14" s="7" t="s">
        <v>302</v>
      </c>
      <c r="D14" s="9" t="s">
        <v>474</v>
      </c>
      <c r="E14" s="7" t="s">
        <v>475</v>
      </c>
      <c r="F14" s="7" t="s">
        <v>453</v>
      </c>
      <c r="G14" s="7" t="s">
        <v>453</v>
      </c>
      <c r="H14" s="9">
        <v>1</v>
      </c>
      <c r="I14" s="7">
        <v>110000</v>
      </c>
      <c r="J14" s="7">
        <v>29000</v>
      </c>
      <c r="K14" s="7">
        <v>25000</v>
      </c>
      <c r="L14" s="7">
        <f t="shared" si="0"/>
        <v>56000</v>
      </c>
    </row>
    <row r="15" s="1" customFormat="1" ht="48" spans="1:12">
      <c r="A15" s="7">
        <v>13</v>
      </c>
      <c r="B15" s="7" t="s">
        <v>329</v>
      </c>
      <c r="C15" s="7" t="s">
        <v>331</v>
      </c>
      <c r="D15" s="7" t="s">
        <v>452</v>
      </c>
      <c r="E15" s="7" t="s">
        <v>453</v>
      </c>
      <c r="F15" s="7" t="s">
        <v>453</v>
      </c>
      <c r="G15" s="7" t="s">
        <v>476</v>
      </c>
      <c r="H15" s="7">
        <v>2</v>
      </c>
      <c r="I15" s="7">
        <v>5600</v>
      </c>
      <c r="J15" s="7">
        <v>2000</v>
      </c>
      <c r="K15" s="7">
        <v>1600</v>
      </c>
      <c r="L15" s="7">
        <f t="shared" si="0"/>
        <v>2000</v>
      </c>
    </row>
    <row r="16" s="1" customFormat="1" ht="48" spans="1:12">
      <c r="A16" s="7">
        <v>14</v>
      </c>
      <c r="B16" s="7" t="s">
        <v>329</v>
      </c>
      <c r="C16" s="7" t="s">
        <v>331</v>
      </c>
      <c r="D16" s="7" t="s">
        <v>455</v>
      </c>
      <c r="E16" s="7" t="s">
        <v>477</v>
      </c>
      <c r="F16" s="7" t="s">
        <v>478</v>
      </c>
      <c r="G16" s="7" t="s">
        <v>476</v>
      </c>
      <c r="H16" s="7">
        <v>2</v>
      </c>
      <c r="I16" s="7">
        <v>213600</v>
      </c>
      <c r="J16" s="7">
        <v>70000</v>
      </c>
      <c r="K16" s="7">
        <v>20000</v>
      </c>
      <c r="L16" s="7">
        <f t="shared" si="0"/>
        <v>123600</v>
      </c>
    </row>
    <row r="17" s="1" customFormat="1" ht="36" spans="1:12">
      <c r="A17" s="7">
        <v>15</v>
      </c>
      <c r="B17" s="7" t="s">
        <v>329</v>
      </c>
      <c r="C17" s="7" t="s">
        <v>331</v>
      </c>
      <c r="D17" s="7" t="s">
        <v>458</v>
      </c>
      <c r="E17" s="7" t="s">
        <v>479</v>
      </c>
      <c r="F17" s="7" t="s">
        <v>480</v>
      </c>
      <c r="G17" s="7" t="s">
        <v>453</v>
      </c>
      <c r="H17" s="7">
        <v>2</v>
      </c>
      <c r="I17" s="7">
        <v>173600</v>
      </c>
      <c r="J17" s="7">
        <v>42220</v>
      </c>
      <c r="K17" s="7">
        <v>20000</v>
      </c>
      <c r="L17" s="7">
        <f t="shared" si="0"/>
        <v>111380</v>
      </c>
    </row>
    <row r="18" s="1" customFormat="1" ht="24" spans="1:12">
      <c r="A18" s="7">
        <v>16</v>
      </c>
      <c r="B18" s="7" t="s">
        <v>12</v>
      </c>
      <c r="C18" s="7" t="s">
        <v>481</v>
      </c>
      <c r="D18" s="7" t="s">
        <v>458</v>
      </c>
      <c r="E18" s="7" t="s">
        <v>482</v>
      </c>
      <c r="F18" s="7" t="s">
        <v>483</v>
      </c>
      <c r="G18" s="7" t="s">
        <v>453</v>
      </c>
      <c r="H18" s="7">
        <v>1</v>
      </c>
      <c r="I18" s="7">
        <v>87800</v>
      </c>
      <c r="J18" s="7">
        <v>21110</v>
      </c>
      <c r="K18" s="7">
        <v>10000</v>
      </c>
      <c r="L18" s="7">
        <f t="shared" si="0"/>
        <v>56690</v>
      </c>
    </row>
    <row r="19" s="1" customFormat="1" ht="24" spans="1:12">
      <c r="A19" s="7">
        <v>17</v>
      </c>
      <c r="B19" s="7" t="s">
        <v>12</v>
      </c>
      <c r="C19" s="7" t="s">
        <v>334</v>
      </c>
      <c r="D19" s="9" t="s">
        <v>466</v>
      </c>
      <c r="E19" s="7" t="s">
        <v>484</v>
      </c>
      <c r="F19" s="7" t="s">
        <v>453</v>
      </c>
      <c r="G19" s="7" t="s">
        <v>453</v>
      </c>
      <c r="H19" s="9">
        <v>1</v>
      </c>
      <c r="I19" s="7">
        <v>36999</v>
      </c>
      <c r="J19" s="7">
        <v>9000</v>
      </c>
      <c r="K19" s="7">
        <v>10000</v>
      </c>
      <c r="L19" s="7">
        <f t="shared" si="0"/>
        <v>17999</v>
      </c>
    </row>
    <row r="20" s="1" customFormat="1" ht="32" customHeight="1" spans="1:12">
      <c r="A20" s="7">
        <v>18</v>
      </c>
      <c r="B20" s="7" t="s">
        <v>12</v>
      </c>
      <c r="C20" s="7" t="s">
        <v>334</v>
      </c>
      <c r="D20" s="7" t="s">
        <v>455</v>
      </c>
      <c r="E20" s="7" t="s">
        <v>336</v>
      </c>
      <c r="F20" s="7" t="s">
        <v>485</v>
      </c>
      <c r="G20" s="7" t="s">
        <v>453</v>
      </c>
      <c r="H20" s="7">
        <v>1</v>
      </c>
      <c r="I20" s="7">
        <v>89800</v>
      </c>
      <c r="J20" s="7">
        <v>35000</v>
      </c>
      <c r="K20" s="7">
        <v>10000</v>
      </c>
      <c r="L20" s="7">
        <f t="shared" si="0"/>
        <v>44800</v>
      </c>
    </row>
    <row r="21" s="1" customFormat="1" ht="36" spans="1:12">
      <c r="A21" s="7">
        <v>19</v>
      </c>
      <c r="B21" s="7" t="s">
        <v>280</v>
      </c>
      <c r="C21" s="7" t="s">
        <v>282</v>
      </c>
      <c r="D21" s="7" t="s">
        <v>486</v>
      </c>
      <c r="E21" s="7" t="s">
        <v>487</v>
      </c>
      <c r="F21" s="7" t="s">
        <v>488</v>
      </c>
      <c r="G21" s="7" t="s">
        <v>453</v>
      </c>
      <c r="H21" s="7">
        <v>1</v>
      </c>
      <c r="I21" s="7">
        <v>13500</v>
      </c>
      <c r="J21" s="7">
        <v>4500</v>
      </c>
      <c r="K21" s="7">
        <v>6000</v>
      </c>
      <c r="L21" s="7">
        <f t="shared" si="0"/>
        <v>3000</v>
      </c>
    </row>
    <row r="22" s="1" customFormat="1" ht="36" spans="1:12">
      <c r="A22" s="7">
        <v>20</v>
      </c>
      <c r="B22" s="7" t="s">
        <v>280</v>
      </c>
      <c r="C22" s="7" t="s">
        <v>282</v>
      </c>
      <c r="D22" s="7" t="s">
        <v>452</v>
      </c>
      <c r="E22" s="7" t="s">
        <v>453</v>
      </c>
      <c r="F22" s="7" t="s">
        <v>453</v>
      </c>
      <c r="G22" s="7" t="s">
        <v>489</v>
      </c>
      <c r="H22" s="7">
        <v>1</v>
      </c>
      <c r="I22" s="7">
        <v>2800</v>
      </c>
      <c r="J22" s="7">
        <v>1000</v>
      </c>
      <c r="K22" s="7">
        <v>800</v>
      </c>
      <c r="L22" s="7">
        <f t="shared" si="0"/>
        <v>1000</v>
      </c>
    </row>
    <row r="23" s="1" customFormat="1" ht="36" spans="1:12">
      <c r="A23" s="7">
        <v>21</v>
      </c>
      <c r="B23" s="7" t="s">
        <v>280</v>
      </c>
      <c r="C23" s="7" t="s">
        <v>282</v>
      </c>
      <c r="D23" s="7" t="s">
        <v>455</v>
      </c>
      <c r="E23" s="7">
        <v>542854</v>
      </c>
      <c r="F23" s="7" t="s">
        <v>490</v>
      </c>
      <c r="G23" s="25" t="s">
        <v>489</v>
      </c>
      <c r="H23" s="7">
        <v>1</v>
      </c>
      <c r="I23" s="7">
        <v>97300</v>
      </c>
      <c r="J23" s="7">
        <v>28000</v>
      </c>
      <c r="K23" s="7">
        <v>10000</v>
      </c>
      <c r="L23" s="7">
        <f t="shared" si="0"/>
        <v>59300</v>
      </c>
    </row>
    <row r="24" s="1" customFormat="1" ht="36" spans="1:12">
      <c r="A24" s="7">
        <v>22</v>
      </c>
      <c r="B24" s="7" t="s">
        <v>280</v>
      </c>
      <c r="C24" s="7" t="s">
        <v>282</v>
      </c>
      <c r="D24" s="7" t="s">
        <v>458</v>
      </c>
      <c r="E24" s="7" t="s">
        <v>491</v>
      </c>
      <c r="F24" s="7" t="s">
        <v>492</v>
      </c>
      <c r="G24" s="7" t="s">
        <v>453</v>
      </c>
      <c r="H24" s="7">
        <v>1</v>
      </c>
      <c r="I24" s="7">
        <v>98000</v>
      </c>
      <c r="J24" s="7">
        <v>21110</v>
      </c>
      <c r="K24" s="7">
        <v>10000</v>
      </c>
      <c r="L24" s="7">
        <f t="shared" si="0"/>
        <v>66890</v>
      </c>
    </row>
    <row r="25" s="1" customFormat="1" ht="36" spans="1:12">
      <c r="A25" s="7">
        <v>23</v>
      </c>
      <c r="B25" s="7" t="s">
        <v>280</v>
      </c>
      <c r="C25" s="7" t="s">
        <v>282</v>
      </c>
      <c r="D25" s="9" t="s">
        <v>466</v>
      </c>
      <c r="E25" s="7" t="s">
        <v>493</v>
      </c>
      <c r="F25" s="7" t="s">
        <v>453</v>
      </c>
      <c r="G25" s="7" t="s">
        <v>453</v>
      </c>
      <c r="H25" s="9">
        <v>1</v>
      </c>
      <c r="I25" s="7">
        <v>36999</v>
      </c>
      <c r="J25" s="7">
        <v>9000</v>
      </c>
      <c r="K25" s="7">
        <v>10000</v>
      </c>
      <c r="L25" s="7">
        <f t="shared" si="0"/>
        <v>17999</v>
      </c>
    </row>
    <row r="26" s="1" customFormat="1" ht="36" spans="1:12">
      <c r="A26" s="7">
        <v>24</v>
      </c>
      <c r="B26" s="7" t="s">
        <v>306</v>
      </c>
      <c r="C26" s="7" t="s">
        <v>494</v>
      </c>
      <c r="D26" s="7" t="s">
        <v>452</v>
      </c>
      <c r="E26" s="7" t="s">
        <v>453</v>
      </c>
      <c r="F26" s="7" t="s">
        <v>453</v>
      </c>
      <c r="G26" s="8">
        <v>18300006962</v>
      </c>
      <c r="H26" s="7">
        <v>1</v>
      </c>
      <c r="I26" s="7">
        <v>2800</v>
      </c>
      <c r="J26" s="7">
        <v>1000</v>
      </c>
      <c r="K26" s="7">
        <v>800</v>
      </c>
      <c r="L26" s="7">
        <f t="shared" si="0"/>
        <v>1000</v>
      </c>
    </row>
    <row r="27" s="1" customFormat="1" ht="36" spans="1:12">
      <c r="A27" s="7">
        <v>25</v>
      </c>
      <c r="B27" s="7" t="s">
        <v>306</v>
      </c>
      <c r="C27" s="7" t="s">
        <v>494</v>
      </c>
      <c r="D27" s="7" t="s">
        <v>455</v>
      </c>
      <c r="E27" s="7" t="s">
        <v>495</v>
      </c>
      <c r="F27" s="7" t="s">
        <v>496</v>
      </c>
      <c r="G27" s="8">
        <v>18300006962</v>
      </c>
      <c r="H27" s="7">
        <v>1</v>
      </c>
      <c r="I27" s="7">
        <v>95000</v>
      </c>
      <c r="J27" s="7">
        <v>35000</v>
      </c>
      <c r="K27" s="7">
        <v>10000</v>
      </c>
      <c r="L27" s="7">
        <f t="shared" si="0"/>
        <v>50000</v>
      </c>
    </row>
    <row r="28" s="3" customFormat="1" ht="36" spans="1:12">
      <c r="A28" s="7">
        <v>26</v>
      </c>
      <c r="B28" s="7" t="s">
        <v>306</v>
      </c>
      <c r="C28" s="7" t="s">
        <v>494</v>
      </c>
      <c r="D28" s="7" t="s">
        <v>458</v>
      </c>
      <c r="E28" s="7" t="s">
        <v>497</v>
      </c>
      <c r="F28" s="7" t="s">
        <v>498</v>
      </c>
      <c r="G28" s="7" t="s">
        <v>453</v>
      </c>
      <c r="H28" s="7">
        <v>2</v>
      </c>
      <c r="I28" s="7">
        <v>174600</v>
      </c>
      <c r="J28" s="7">
        <v>42220</v>
      </c>
      <c r="K28" s="7">
        <v>20000</v>
      </c>
      <c r="L28" s="7">
        <f t="shared" si="0"/>
        <v>112380</v>
      </c>
    </row>
    <row r="29" s="1" customFormat="1" ht="36" spans="1:12">
      <c r="A29" s="7">
        <v>27</v>
      </c>
      <c r="B29" s="7" t="s">
        <v>306</v>
      </c>
      <c r="C29" s="7" t="s">
        <v>494</v>
      </c>
      <c r="D29" s="9" t="s">
        <v>466</v>
      </c>
      <c r="E29" s="7" t="s">
        <v>499</v>
      </c>
      <c r="F29" s="7" t="s">
        <v>453</v>
      </c>
      <c r="G29" s="7" t="s">
        <v>453</v>
      </c>
      <c r="H29" s="9">
        <v>1</v>
      </c>
      <c r="I29" s="7">
        <v>50000</v>
      </c>
      <c r="J29" s="7">
        <v>12000</v>
      </c>
      <c r="K29" s="7">
        <v>10000</v>
      </c>
      <c r="L29" s="7">
        <f t="shared" si="0"/>
        <v>28000</v>
      </c>
    </row>
    <row r="30" s="1" customFormat="1" ht="40" customHeight="1" spans="1:12">
      <c r="A30" s="7">
        <v>28</v>
      </c>
      <c r="B30" s="7" t="s">
        <v>306</v>
      </c>
      <c r="C30" s="7" t="s">
        <v>494</v>
      </c>
      <c r="D30" s="7" t="s">
        <v>474</v>
      </c>
      <c r="E30" s="7" t="s">
        <v>500</v>
      </c>
      <c r="F30" s="7" t="s">
        <v>453</v>
      </c>
      <c r="G30" s="7" t="s">
        <v>453</v>
      </c>
      <c r="H30" s="7">
        <v>1</v>
      </c>
      <c r="I30" s="7">
        <v>110000</v>
      </c>
      <c r="J30" s="7">
        <v>29000</v>
      </c>
      <c r="K30" s="7">
        <v>25000</v>
      </c>
      <c r="L30" s="7">
        <f t="shared" si="0"/>
        <v>56000</v>
      </c>
    </row>
    <row r="31" s="4" customFormat="1" ht="48" spans="1:12">
      <c r="A31" s="7">
        <v>29</v>
      </c>
      <c r="B31" s="7" t="s">
        <v>400</v>
      </c>
      <c r="C31" s="7" t="s">
        <v>402</v>
      </c>
      <c r="D31" s="9" t="s">
        <v>466</v>
      </c>
      <c r="E31" s="7" t="s">
        <v>501</v>
      </c>
      <c r="F31" s="7" t="s">
        <v>453</v>
      </c>
      <c r="G31" s="7" t="s">
        <v>453</v>
      </c>
      <c r="H31" s="9">
        <v>2</v>
      </c>
      <c r="I31" s="7">
        <v>86999</v>
      </c>
      <c r="J31" s="7">
        <v>21000</v>
      </c>
      <c r="K31" s="7">
        <v>20000</v>
      </c>
      <c r="L31" s="7">
        <f t="shared" si="0"/>
        <v>45999</v>
      </c>
    </row>
    <row r="32" s="1" customFormat="1" ht="24" spans="1:12">
      <c r="A32" s="7">
        <v>30</v>
      </c>
      <c r="B32" s="7" t="s">
        <v>400</v>
      </c>
      <c r="C32" s="7" t="s">
        <v>402</v>
      </c>
      <c r="D32" s="7" t="s">
        <v>452</v>
      </c>
      <c r="E32" s="7" t="s">
        <v>453</v>
      </c>
      <c r="F32" s="7" t="s">
        <v>453</v>
      </c>
      <c r="G32" s="7">
        <v>52240101027</v>
      </c>
      <c r="H32" s="7">
        <v>1</v>
      </c>
      <c r="I32" s="7">
        <v>2800</v>
      </c>
      <c r="J32" s="7">
        <v>1000</v>
      </c>
      <c r="K32" s="7">
        <v>800</v>
      </c>
      <c r="L32" s="7">
        <f t="shared" si="0"/>
        <v>1000</v>
      </c>
    </row>
    <row r="33" s="1" customFormat="1" ht="24" spans="1:12">
      <c r="A33" s="7">
        <v>31</v>
      </c>
      <c r="B33" s="7" t="s">
        <v>400</v>
      </c>
      <c r="C33" s="7" t="s">
        <v>402</v>
      </c>
      <c r="D33" s="7" t="s">
        <v>458</v>
      </c>
      <c r="E33" s="7" t="s">
        <v>502</v>
      </c>
      <c r="F33" s="7" t="s">
        <v>503</v>
      </c>
      <c r="G33" s="7" t="s">
        <v>453</v>
      </c>
      <c r="H33" s="7">
        <v>1</v>
      </c>
      <c r="I33" s="7">
        <v>86800</v>
      </c>
      <c r="J33" s="7">
        <v>21110</v>
      </c>
      <c r="K33" s="7">
        <v>10000</v>
      </c>
      <c r="L33" s="7">
        <f t="shared" si="0"/>
        <v>55690</v>
      </c>
    </row>
    <row r="34" s="4" customFormat="1" ht="24" spans="1:12">
      <c r="A34" s="7">
        <v>32</v>
      </c>
      <c r="B34" s="7" t="s">
        <v>400</v>
      </c>
      <c r="C34" s="7" t="s">
        <v>402</v>
      </c>
      <c r="D34" s="7" t="s">
        <v>474</v>
      </c>
      <c r="E34" s="7" t="s">
        <v>504</v>
      </c>
      <c r="F34" s="7" t="s">
        <v>453</v>
      </c>
      <c r="G34" s="7" t="s">
        <v>453</v>
      </c>
      <c r="H34" s="7">
        <v>1</v>
      </c>
      <c r="I34" s="7">
        <v>110000</v>
      </c>
      <c r="J34" s="7">
        <v>29000</v>
      </c>
      <c r="K34" s="7">
        <v>25000</v>
      </c>
      <c r="L34" s="7">
        <f t="shared" si="0"/>
        <v>56000</v>
      </c>
    </row>
    <row r="35" s="4" customFormat="1" ht="24" spans="1:12">
      <c r="A35" s="7">
        <v>33</v>
      </c>
      <c r="B35" s="7" t="s">
        <v>400</v>
      </c>
      <c r="C35" s="7" t="s">
        <v>402</v>
      </c>
      <c r="D35" s="7" t="s">
        <v>471</v>
      </c>
      <c r="E35" s="7" t="s">
        <v>505</v>
      </c>
      <c r="F35" s="7" t="s">
        <v>453</v>
      </c>
      <c r="G35" s="7" t="s">
        <v>453</v>
      </c>
      <c r="H35" s="7">
        <v>1</v>
      </c>
      <c r="I35" s="7">
        <v>42800</v>
      </c>
      <c r="J35" s="7">
        <v>7200</v>
      </c>
      <c r="K35" s="7">
        <v>5000</v>
      </c>
      <c r="L35" s="7">
        <f t="shared" si="0"/>
        <v>30600</v>
      </c>
    </row>
    <row r="36" s="4" customFormat="1" spans="1:12">
      <c r="A36" s="7">
        <v>34</v>
      </c>
      <c r="B36" s="7" t="s">
        <v>12</v>
      </c>
      <c r="C36" s="7" t="s">
        <v>506</v>
      </c>
      <c r="D36" s="7" t="s">
        <v>458</v>
      </c>
      <c r="E36" s="7" t="s">
        <v>507</v>
      </c>
      <c r="F36" s="7" t="s">
        <v>508</v>
      </c>
      <c r="G36" s="7" t="s">
        <v>453</v>
      </c>
      <c r="H36" s="7">
        <v>1</v>
      </c>
      <c r="I36" s="7">
        <v>98000</v>
      </c>
      <c r="J36" s="7">
        <v>21110</v>
      </c>
      <c r="K36" s="7">
        <v>10000</v>
      </c>
      <c r="L36" s="7">
        <f t="shared" si="0"/>
        <v>66890</v>
      </c>
    </row>
    <row r="37" s="5" customFormat="1" ht="35" customHeight="1" spans="1:12">
      <c r="A37" s="7">
        <v>35</v>
      </c>
      <c r="B37" s="7" t="s">
        <v>12</v>
      </c>
      <c r="C37" s="7" t="s">
        <v>509</v>
      </c>
      <c r="D37" s="7" t="s">
        <v>461</v>
      </c>
      <c r="E37" s="7" t="s">
        <v>510</v>
      </c>
      <c r="F37" s="7" t="s">
        <v>453</v>
      </c>
      <c r="G37" s="7" t="s">
        <v>453</v>
      </c>
      <c r="H37" s="7">
        <v>1</v>
      </c>
      <c r="I37" s="7">
        <v>24800</v>
      </c>
      <c r="J37" s="7">
        <v>6400</v>
      </c>
      <c r="K37" s="7">
        <v>10000</v>
      </c>
      <c r="L37" s="7">
        <f t="shared" si="0"/>
        <v>8400</v>
      </c>
    </row>
    <row r="38" s="1" customFormat="1" ht="24" spans="1:12">
      <c r="A38" s="7">
        <v>36</v>
      </c>
      <c r="B38" s="7" t="s">
        <v>12</v>
      </c>
      <c r="C38" s="7" t="s">
        <v>511</v>
      </c>
      <c r="D38" s="9" t="s">
        <v>466</v>
      </c>
      <c r="E38" s="7" t="s">
        <v>512</v>
      </c>
      <c r="F38" s="7" t="s">
        <v>453</v>
      </c>
      <c r="G38" s="7" t="s">
        <v>453</v>
      </c>
      <c r="H38" s="9">
        <v>1</v>
      </c>
      <c r="I38" s="7">
        <v>53000</v>
      </c>
      <c r="J38" s="7">
        <v>12000</v>
      </c>
      <c r="K38" s="7">
        <v>10000</v>
      </c>
      <c r="L38" s="7">
        <f t="shared" si="0"/>
        <v>31000</v>
      </c>
    </row>
    <row r="39" s="1" customFormat="1" ht="24" spans="1:12">
      <c r="A39" s="7">
        <v>37</v>
      </c>
      <c r="B39" s="7" t="s">
        <v>12</v>
      </c>
      <c r="C39" s="7" t="s">
        <v>513</v>
      </c>
      <c r="D39" s="9" t="s">
        <v>466</v>
      </c>
      <c r="E39" s="7" t="s">
        <v>514</v>
      </c>
      <c r="F39" s="7" t="s">
        <v>453</v>
      </c>
      <c r="G39" s="7" t="s">
        <v>453</v>
      </c>
      <c r="H39" s="9">
        <v>1</v>
      </c>
      <c r="I39" s="7">
        <v>36999</v>
      </c>
      <c r="J39" s="7">
        <v>9000</v>
      </c>
      <c r="K39" s="7">
        <v>10000</v>
      </c>
      <c r="L39" s="7">
        <f t="shared" si="0"/>
        <v>17999</v>
      </c>
    </row>
    <row r="40" s="1" customFormat="1" ht="24" spans="1:12">
      <c r="A40" s="7">
        <v>38</v>
      </c>
      <c r="B40" s="7" t="s">
        <v>12</v>
      </c>
      <c r="C40" s="7" t="s">
        <v>515</v>
      </c>
      <c r="D40" s="9" t="s">
        <v>466</v>
      </c>
      <c r="E40" s="7" t="s">
        <v>516</v>
      </c>
      <c r="F40" s="7" t="s">
        <v>453</v>
      </c>
      <c r="G40" s="7" t="s">
        <v>453</v>
      </c>
      <c r="H40" s="9">
        <v>1</v>
      </c>
      <c r="I40" s="7">
        <v>50000</v>
      </c>
      <c r="J40" s="7">
        <v>12000</v>
      </c>
      <c r="K40" s="7">
        <v>10000</v>
      </c>
      <c r="L40" s="7">
        <f t="shared" si="0"/>
        <v>28000</v>
      </c>
    </row>
    <row r="41" s="1" customFormat="1" ht="24" spans="1:12">
      <c r="A41" s="7">
        <v>39</v>
      </c>
      <c r="B41" s="7" t="s">
        <v>12</v>
      </c>
      <c r="C41" s="7" t="s">
        <v>517</v>
      </c>
      <c r="D41" s="7" t="s">
        <v>518</v>
      </c>
      <c r="E41" s="7" t="s">
        <v>519</v>
      </c>
      <c r="F41" s="7" t="s">
        <v>453</v>
      </c>
      <c r="G41" s="7" t="s">
        <v>453</v>
      </c>
      <c r="H41" s="7">
        <v>1</v>
      </c>
      <c r="I41" s="7">
        <v>11800</v>
      </c>
      <c r="J41" s="7">
        <v>4790</v>
      </c>
      <c r="K41" s="7">
        <v>3500</v>
      </c>
      <c r="L41" s="7">
        <f t="shared" si="0"/>
        <v>3510</v>
      </c>
    </row>
    <row r="42" s="1" customFormat="1" ht="48" spans="1:12">
      <c r="A42" s="7">
        <v>40</v>
      </c>
      <c r="B42" s="7" t="s">
        <v>222</v>
      </c>
      <c r="C42" s="7" t="s">
        <v>224</v>
      </c>
      <c r="D42" s="7" t="s">
        <v>452</v>
      </c>
      <c r="E42" s="7" t="s">
        <v>453</v>
      </c>
      <c r="F42" s="7" t="s">
        <v>453</v>
      </c>
      <c r="G42" s="7" t="s">
        <v>520</v>
      </c>
      <c r="H42" s="7">
        <v>2</v>
      </c>
      <c r="I42" s="7">
        <v>5600</v>
      </c>
      <c r="J42" s="7">
        <v>2000</v>
      </c>
      <c r="K42" s="7">
        <v>1600</v>
      </c>
      <c r="L42" s="7">
        <f t="shared" si="0"/>
        <v>2000</v>
      </c>
    </row>
    <row r="43" s="1" customFormat="1" ht="48" spans="1:12">
      <c r="A43" s="7">
        <v>41</v>
      </c>
      <c r="B43" s="7" t="s">
        <v>222</v>
      </c>
      <c r="C43" s="7" t="s">
        <v>224</v>
      </c>
      <c r="D43" s="7" t="s">
        <v>455</v>
      </c>
      <c r="E43" s="7" t="s">
        <v>521</v>
      </c>
      <c r="F43" s="7" t="s">
        <v>522</v>
      </c>
      <c r="G43" s="7" t="s">
        <v>520</v>
      </c>
      <c r="H43" s="7">
        <v>2</v>
      </c>
      <c r="I43" s="7">
        <v>218000</v>
      </c>
      <c r="J43" s="7">
        <v>70000</v>
      </c>
      <c r="K43" s="7">
        <v>20000</v>
      </c>
      <c r="L43" s="7">
        <f t="shared" si="0"/>
        <v>128000</v>
      </c>
    </row>
    <row r="44" s="1" customFormat="1" ht="36" spans="1:12">
      <c r="A44" s="7">
        <v>42</v>
      </c>
      <c r="B44" s="7" t="s">
        <v>222</v>
      </c>
      <c r="C44" s="7" t="s">
        <v>224</v>
      </c>
      <c r="D44" s="9" t="s">
        <v>466</v>
      </c>
      <c r="E44" s="7" t="s">
        <v>523</v>
      </c>
      <c r="F44" s="7" t="s">
        <v>453</v>
      </c>
      <c r="G44" s="7" t="s">
        <v>453</v>
      </c>
      <c r="H44" s="9">
        <v>1</v>
      </c>
      <c r="I44" s="7">
        <v>36999</v>
      </c>
      <c r="J44" s="7">
        <v>9000</v>
      </c>
      <c r="K44" s="7">
        <v>10000</v>
      </c>
      <c r="L44" s="7">
        <f t="shared" si="0"/>
        <v>17999</v>
      </c>
    </row>
    <row r="45" s="1" customFormat="1" ht="36" spans="1:12">
      <c r="A45" s="7">
        <v>43</v>
      </c>
      <c r="B45" s="7" t="s">
        <v>222</v>
      </c>
      <c r="C45" s="7" t="s">
        <v>224</v>
      </c>
      <c r="D45" s="7" t="s">
        <v>458</v>
      </c>
      <c r="E45" s="7" t="s">
        <v>524</v>
      </c>
      <c r="F45" s="7" t="s">
        <v>525</v>
      </c>
      <c r="G45" s="7" t="s">
        <v>453</v>
      </c>
      <c r="H45" s="7">
        <v>2</v>
      </c>
      <c r="I45" s="7">
        <v>173600</v>
      </c>
      <c r="J45" s="7">
        <v>42200</v>
      </c>
      <c r="K45" s="7">
        <v>20000</v>
      </c>
      <c r="L45" s="7">
        <f t="shared" si="0"/>
        <v>111400</v>
      </c>
    </row>
    <row r="46" s="1" customFormat="1" ht="36" spans="1:12">
      <c r="A46" s="7">
        <v>44</v>
      </c>
      <c r="B46" s="7" t="s">
        <v>222</v>
      </c>
      <c r="C46" s="7" t="s">
        <v>224</v>
      </c>
      <c r="D46" s="7" t="s">
        <v>461</v>
      </c>
      <c r="E46" s="7" t="s">
        <v>526</v>
      </c>
      <c r="F46" s="7" t="s">
        <v>453</v>
      </c>
      <c r="G46" s="7" t="s">
        <v>453</v>
      </c>
      <c r="H46" s="7">
        <v>1</v>
      </c>
      <c r="I46" s="7">
        <v>24500</v>
      </c>
      <c r="J46" s="7">
        <v>6400</v>
      </c>
      <c r="K46" s="7">
        <v>10000</v>
      </c>
      <c r="L46" s="7">
        <f t="shared" si="0"/>
        <v>8100</v>
      </c>
    </row>
    <row r="47" s="1" customFormat="1" ht="120" spans="1:12">
      <c r="A47" s="7">
        <v>45</v>
      </c>
      <c r="B47" s="7" t="s">
        <v>265</v>
      </c>
      <c r="C47" s="7" t="s">
        <v>267</v>
      </c>
      <c r="D47" s="7" t="s">
        <v>452</v>
      </c>
      <c r="E47" s="7" t="s">
        <v>527</v>
      </c>
      <c r="F47" s="7" t="s">
        <v>453</v>
      </c>
      <c r="G47" s="7" t="s">
        <v>528</v>
      </c>
      <c r="H47" s="7">
        <v>4</v>
      </c>
      <c r="I47" s="7">
        <v>11200</v>
      </c>
      <c r="J47" s="7">
        <v>4000</v>
      </c>
      <c r="K47" s="7">
        <v>3200</v>
      </c>
      <c r="L47" s="7">
        <f t="shared" si="0"/>
        <v>4000</v>
      </c>
    </row>
    <row r="48" s="1" customFormat="1" ht="48" spans="1:12">
      <c r="A48" s="7">
        <v>46</v>
      </c>
      <c r="B48" s="7" t="s">
        <v>265</v>
      </c>
      <c r="C48" s="7" t="s">
        <v>267</v>
      </c>
      <c r="D48" s="7" t="s">
        <v>455</v>
      </c>
      <c r="E48" s="7" t="s">
        <v>529</v>
      </c>
      <c r="F48" s="7" t="s">
        <v>530</v>
      </c>
      <c r="G48" s="7" t="s">
        <v>531</v>
      </c>
      <c r="H48" s="7">
        <v>2</v>
      </c>
      <c r="I48" s="7">
        <v>213600</v>
      </c>
      <c r="J48" s="7">
        <v>70000</v>
      </c>
      <c r="K48" s="7">
        <v>20000</v>
      </c>
      <c r="L48" s="7">
        <f t="shared" si="0"/>
        <v>123600</v>
      </c>
    </row>
    <row r="49" s="1" customFormat="1" ht="24" spans="1:12">
      <c r="A49" s="7">
        <v>47</v>
      </c>
      <c r="B49" s="7" t="s">
        <v>265</v>
      </c>
      <c r="C49" s="7" t="s">
        <v>267</v>
      </c>
      <c r="D49" s="9" t="s">
        <v>466</v>
      </c>
      <c r="E49" s="7" t="s">
        <v>532</v>
      </c>
      <c r="F49" s="7" t="s">
        <v>453</v>
      </c>
      <c r="G49" s="7" t="s">
        <v>453</v>
      </c>
      <c r="H49" s="9">
        <v>1</v>
      </c>
      <c r="I49" s="7">
        <v>36999</v>
      </c>
      <c r="J49" s="7">
        <v>9000</v>
      </c>
      <c r="K49" s="7">
        <v>10000</v>
      </c>
      <c r="L49" s="7">
        <f t="shared" si="0"/>
        <v>17999</v>
      </c>
    </row>
    <row r="50" s="4" customFormat="1" ht="24" spans="1:12">
      <c r="A50" s="7">
        <v>48</v>
      </c>
      <c r="B50" s="7" t="s">
        <v>265</v>
      </c>
      <c r="C50" s="7" t="s">
        <v>267</v>
      </c>
      <c r="D50" s="7" t="s">
        <v>458</v>
      </c>
      <c r="E50" s="7" t="s">
        <v>533</v>
      </c>
      <c r="F50" s="7" t="s">
        <v>534</v>
      </c>
      <c r="G50" s="7" t="s">
        <v>453</v>
      </c>
      <c r="H50" s="7">
        <v>1</v>
      </c>
      <c r="I50" s="7">
        <v>86800</v>
      </c>
      <c r="J50" s="7">
        <v>21110</v>
      </c>
      <c r="K50" s="7">
        <v>10000</v>
      </c>
      <c r="L50" s="7">
        <f t="shared" si="0"/>
        <v>55690</v>
      </c>
    </row>
    <row r="51" s="1" customFormat="1" ht="24" spans="1:12">
      <c r="A51" s="7">
        <v>49</v>
      </c>
      <c r="B51" s="7" t="s">
        <v>265</v>
      </c>
      <c r="C51" s="7" t="s">
        <v>267</v>
      </c>
      <c r="D51" s="7" t="s">
        <v>535</v>
      </c>
      <c r="E51" s="7" t="s">
        <v>536</v>
      </c>
      <c r="F51" s="7" t="s">
        <v>537</v>
      </c>
      <c r="G51" s="8">
        <v>18300006187</v>
      </c>
      <c r="H51" s="7">
        <v>1</v>
      </c>
      <c r="I51" s="7">
        <v>110000</v>
      </c>
      <c r="J51" s="7">
        <v>42000</v>
      </c>
      <c r="K51" s="7">
        <v>30000</v>
      </c>
      <c r="L51" s="7">
        <f t="shared" si="0"/>
        <v>38000</v>
      </c>
    </row>
    <row r="52" s="1" customFormat="1" ht="24" spans="1:12">
      <c r="A52" s="7">
        <v>50</v>
      </c>
      <c r="B52" s="7" t="s">
        <v>265</v>
      </c>
      <c r="C52" s="7" t="s">
        <v>267</v>
      </c>
      <c r="D52" s="7" t="s">
        <v>518</v>
      </c>
      <c r="E52" s="7" t="s">
        <v>538</v>
      </c>
      <c r="F52" s="7" t="s">
        <v>453</v>
      </c>
      <c r="G52" s="7" t="s">
        <v>453</v>
      </c>
      <c r="H52" s="7">
        <v>1</v>
      </c>
      <c r="I52" s="7">
        <v>21800</v>
      </c>
      <c r="J52" s="7">
        <v>4790</v>
      </c>
      <c r="K52" s="7">
        <v>3500</v>
      </c>
      <c r="L52" s="7">
        <f t="shared" si="0"/>
        <v>13510</v>
      </c>
    </row>
    <row r="53" s="1" customFormat="1" ht="24" spans="1:12">
      <c r="A53" s="7">
        <v>51</v>
      </c>
      <c r="B53" s="7" t="s">
        <v>265</v>
      </c>
      <c r="C53" s="7" t="s">
        <v>267</v>
      </c>
      <c r="D53" s="7" t="s">
        <v>461</v>
      </c>
      <c r="E53" s="7" t="s">
        <v>539</v>
      </c>
      <c r="F53" s="7" t="s">
        <v>453</v>
      </c>
      <c r="G53" s="7" t="s">
        <v>453</v>
      </c>
      <c r="H53" s="7">
        <v>1</v>
      </c>
      <c r="I53" s="7">
        <v>24500</v>
      </c>
      <c r="J53" s="7">
        <v>6400</v>
      </c>
      <c r="K53" s="7">
        <v>10000</v>
      </c>
      <c r="L53" s="7">
        <f t="shared" si="0"/>
        <v>8100</v>
      </c>
    </row>
    <row r="54" s="2" customFormat="1" ht="39" customHeight="1" spans="1:12">
      <c r="A54" s="7">
        <v>52</v>
      </c>
      <c r="B54" s="7" t="s">
        <v>265</v>
      </c>
      <c r="C54" s="7" t="s">
        <v>267</v>
      </c>
      <c r="D54" s="7" t="s">
        <v>471</v>
      </c>
      <c r="E54" s="7" t="s">
        <v>540</v>
      </c>
      <c r="F54" s="7" t="s">
        <v>453</v>
      </c>
      <c r="G54" s="7" t="s">
        <v>453</v>
      </c>
      <c r="H54" s="7">
        <v>1</v>
      </c>
      <c r="I54" s="7">
        <v>35000</v>
      </c>
      <c r="J54" s="7">
        <v>7200</v>
      </c>
      <c r="K54" s="7">
        <v>5000</v>
      </c>
      <c r="L54" s="7">
        <f t="shared" si="0"/>
        <v>22800</v>
      </c>
    </row>
    <row r="55" s="1" customFormat="1" ht="24" spans="1:12">
      <c r="A55" s="7">
        <v>53</v>
      </c>
      <c r="B55" s="7" t="s">
        <v>12</v>
      </c>
      <c r="C55" s="7" t="s">
        <v>541</v>
      </c>
      <c r="D55" s="9" t="s">
        <v>466</v>
      </c>
      <c r="E55" s="7" t="s">
        <v>542</v>
      </c>
      <c r="F55" s="7" t="s">
        <v>453</v>
      </c>
      <c r="G55" s="7" t="s">
        <v>453</v>
      </c>
      <c r="H55" s="9">
        <v>1</v>
      </c>
      <c r="I55" s="7">
        <v>36999</v>
      </c>
      <c r="J55" s="7">
        <v>9000</v>
      </c>
      <c r="K55" s="7">
        <v>10000</v>
      </c>
      <c r="L55" s="7">
        <f t="shared" si="0"/>
        <v>17999</v>
      </c>
    </row>
    <row r="56" s="1" customFormat="1" ht="36" spans="1:12">
      <c r="A56" s="7">
        <v>54</v>
      </c>
      <c r="B56" s="7" t="s">
        <v>543</v>
      </c>
      <c r="C56" s="7" t="s">
        <v>544</v>
      </c>
      <c r="D56" s="9" t="s">
        <v>466</v>
      </c>
      <c r="E56" s="7" t="s">
        <v>545</v>
      </c>
      <c r="F56" s="7" t="s">
        <v>453</v>
      </c>
      <c r="G56" s="7" t="s">
        <v>453</v>
      </c>
      <c r="H56" s="9">
        <v>1</v>
      </c>
      <c r="I56" s="7">
        <v>50000</v>
      </c>
      <c r="J56" s="7">
        <v>12000</v>
      </c>
      <c r="K56" s="7">
        <v>10000</v>
      </c>
      <c r="L56" s="7">
        <f t="shared" si="0"/>
        <v>28000</v>
      </c>
    </row>
    <row r="57" s="3" customFormat="1" ht="36" spans="1:12">
      <c r="A57" s="7">
        <v>55</v>
      </c>
      <c r="B57" s="7" t="s">
        <v>126</v>
      </c>
      <c r="C57" s="7" t="s">
        <v>128</v>
      </c>
      <c r="D57" s="7" t="s">
        <v>452</v>
      </c>
      <c r="E57" s="7" t="s">
        <v>453</v>
      </c>
      <c r="F57" s="7" t="s">
        <v>453</v>
      </c>
      <c r="G57" s="7" t="s">
        <v>546</v>
      </c>
      <c r="H57" s="7">
        <v>1</v>
      </c>
      <c r="I57" s="7">
        <v>2800</v>
      </c>
      <c r="J57" s="7">
        <v>1000</v>
      </c>
      <c r="K57" s="7">
        <v>800</v>
      </c>
      <c r="L57" s="7">
        <f t="shared" si="0"/>
        <v>1000</v>
      </c>
    </row>
    <row r="58" s="1" customFormat="1" ht="36" spans="1:12">
      <c r="A58" s="7">
        <v>56</v>
      </c>
      <c r="B58" s="7" t="s">
        <v>126</v>
      </c>
      <c r="C58" s="7" t="s">
        <v>128</v>
      </c>
      <c r="D58" s="7" t="s">
        <v>455</v>
      </c>
      <c r="E58" s="7" t="s">
        <v>547</v>
      </c>
      <c r="F58" s="7" t="s">
        <v>548</v>
      </c>
      <c r="G58" s="8">
        <v>18300006705</v>
      </c>
      <c r="H58" s="7">
        <v>1</v>
      </c>
      <c r="I58" s="7">
        <v>95000</v>
      </c>
      <c r="J58" s="7">
        <v>35000</v>
      </c>
      <c r="K58" s="7">
        <v>10000</v>
      </c>
      <c r="L58" s="7">
        <f t="shared" si="0"/>
        <v>50000</v>
      </c>
    </row>
    <row r="59" s="1" customFormat="1" ht="36" spans="1:12">
      <c r="A59" s="7">
        <v>57</v>
      </c>
      <c r="B59" s="7" t="s">
        <v>126</v>
      </c>
      <c r="C59" s="7" t="s">
        <v>128</v>
      </c>
      <c r="D59" s="7" t="s">
        <v>458</v>
      </c>
      <c r="E59" s="7" t="s">
        <v>549</v>
      </c>
      <c r="F59" s="7" t="s">
        <v>550</v>
      </c>
      <c r="G59" s="7" t="s">
        <v>453</v>
      </c>
      <c r="H59" s="7">
        <v>1</v>
      </c>
      <c r="I59" s="7">
        <v>86800</v>
      </c>
      <c r="J59" s="7">
        <v>21110</v>
      </c>
      <c r="K59" s="7">
        <v>10000</v>
      </c>
      <c r="L59" s="7">
        <f t="shared" si="0"/>
        <v>55690</v>
      </c>
    </row>
    <row r="60" s="1" customFormat="1" ht="24" spans="1:12">
      <c r="A60" s="7">
        <v>58</v>
      </c>
      <c r="B60" s="7" t="s">
        <v>143</v>
      </c>
      <c r="C60" s="7" t="s">
        <v>141</v>
      </c>
      <c r="D60" s="7" t="s">
        <v>452</v>
      </c>
      <c r="E60" s="7">
        <v>52230501495</v>
      </c>
      <c r="F60" s="7" t="s">
        <v>453</v>
      </c>
      <c r="G60" s="7" t="s">
        <v>453</v>
      </c>
      <c r="H60" s="7">
        <v>1</v>
      </c>
      <c r="I60" s="7">
        <v>3000</v>
      </c>
      <c r="J60" s="7">
        <v>1000</v>
      </c>
      <c r="K60" s="7">
        <v>800</v>
      </c>
      <c r="L60" s="7">
        <f t="shared" si="0"/>
        <v>1200</v>
      </c>
    </row>
    <row r="61" s="1" customFormat="1" ht="24" spans="1:12">
      <c r="A61" s="7">
        <v>59</v>
      </c>
      <c r="B61" s="7" t="s">
        <v>143</v>
      </c>
      <c r="C61" s="7" t="s">
        <v>141</v>
      </c>
      <c r="D61" s="7" t="s">
        <v>452</v>
      </c>
      <c r="E61" s="7" t="s">
        <v>453</v>
      </c>
      <c r="F61" s="7" t="s">
        <v>453</v>
      </c>
      <c r="G61" s="26" t="s">
        <v>151</v>
      </c>
      <c r="H61" s="7">
        <v>1</v>
      </c>
      <c r="I61" s="7">
        <v>2800</v>
      </c>
      <c r="J61" s="7">
        <v>1000</v>
      </c>
      <c r="K61" s="7">
        <v>800</v>
      </c>
      <c r="L61" s="7">
        <f t="shared" si="0"/>
        <v>1000</v>
      </c>
    </row>
    <row r="62" s="1" customFormat="1" ht="24" spans="1:12">
      <c r="A62" s="7">
        <v>60</v>
      </c>
      <c r="B62" s="7" t="s">
        <v>143</v>
      </c>
      <c r="C62" s="7" t="s">
        <v>141</v>
      </c>
      <c r="D62" s="7" t="s">
        <v>455</v>
      </c>
      <c r="E62" s="7" t="s">
        <v>551</v>
      </c>
      <c r="F62" s="7" t="s">
        <v>552</v>
      </c>
      <c r="G62" s="26" t="s">
        <v>151</v>
      </c>
      <c r="H62" s="7">
        <v>1</v>
      </c>
      <c r="I62" s="7">
        <v>95000</v>
      </c>
      <c r="J62" s="7">
        <v>35000</v>
      </c>
      <c r="K62" s="7">
        <v>10000</v>
      </c>
      <c r="L62" s="7">
        <f t="shared" si="0"/>
        <v>50000</v>
      </c>
    </row>
    <row r="63" s="1" customFormat="1" ht="24" spans="1:12">
      <c r="A63" s="7">
        <v>61</v>
      </c>
      <c r="B63" s="7" t="s">
        <v>143</v>
      </c>
      <c r="C63" s="7" t="s">
        <v>141</v>
      </c>
      <c r="D63" s="7" t="s">
        <v>455</v>
      </c>
      <c r="E63" s="7" t="s">
        <v>553</v>
      </c>
      <c r="F63" s="7" t="s">
        <v>554</v>
      </c>
      <c r="G63" s="7" t="s">
        <v>453</v>
      </c>
      <c r="H63" s="7">
        <v>1</v>
      </c>
      <c r="I63" s="7">
        <v>82000</v>
      </c>
      <c r="J63" s="7">
        <v>35000</v>
      </c>
      <c r="K63" s="7">
        <v>10000</v>
      </c>
      <c r="L63" s="7">
        <f t="shared" si="0"/>
        <v>37000</v>
      </c>
    </row>
    <row r="64" s="1" customFormat="1" ht="24" spans="1:12">
      <c r="A64" s="7">
        <v>62</v>
      </c>
      <c r="B64" s="7" t="s">
        <v>12</v>
      </c>
      <c r="C64" s="7" t="s">
        <v>141</v>
      </c>
      <c r="D64" s="9" t="s">
        <v>466</v>
      </c>
      <c r="E64" s="7" t="s">
        <v>555</v>
      </c>
      <c r="F64" s="7" t="s">
        <v>453</v>
      </c>
      <c r="G64" s="7" t="s">
        <v>453</v>
      </c>
      <c r="H64" s="9">
        <v>1</v>
      </c>
      <c r="I64" s="7">
        <v>50000</v>
      </c>
      <c r="J64" s="7">
        <v>12000</v>
      </c>
      <c r="K64" s="7">
        <v>10000</v>
      </c>
      <c r="L64" s="7">
        <f t="shared" si="0"/>
        <v>28000</v>
      </c>
    </row>
    <row r="65" s="1" customFormat="1" ht="24" spans="1:12">
      <c r="A65" s="7">
        <v>63</v>
      </c>
      <c r="B65" s="7" t="s">
        <v>12</v>
      </c>
      <c r="C65" s="7" t="s">
        <v>253</v>
      </c>
      <c r="D65" s="7" t="s">
        <v>518</v>
      </c>
      <c r="E65" s="7" t="s">
        <v>556</v>
      </c>
      <c r="F65" s="7" t="s">
        <v>453</v>
      </c>
      <c r="G65" s="7" t="s">
        <v>453</v>
      </c>
      <c r="H65" s="7">
        <v>1</v>
      </c>
      <c r="I65" s="7">
        <v>12600</v>
      </c>
      <c r="J65" s="7">
        <v>4790</v>
      </c>
      <c r="K65" s="7">
        <v>3500</v>
      </c>
      <c r="L65" s="7">
        <f t="shared" si="0"/>
        <v>4310</v>
      </c>
    </row>
    <row r="66" s="1" customFormat="1" ht="48" spans="1:12">
      <c r="A66" s="7">
        <v>64</v>
      </c>
      <c r="B66" s="7" t="s">
        <v>177</v>
      </c>
      <c r="C66" s="7" t="s">
        <v>179</v>
      </c>
      <c r="D66" s="7" t="s">
        <v>452</v>
      </c>
      <c r="E66" s="7" t="s">
        <v>453</v>
      </c>
      <c r="F66" s="7" t="s">
        <v>453</v>
      </c>
      <c r="G66" s="7" t="s">
        <v>557</v>
      </c>
      <c r="H66" s="7">
        <v>2</v>
      </c>
      <c r="I66" s="7">
        <v>5600</v>
      </c>
      <c r="J66" s="7">
        <v>2000</v>
      </c>
      <c r="K66" s="7">
        <v>1600</v>
      </c>
      <c r="L66" s="7">
        <f t="shared" si="0"/>
        <v>2000</v>
      </c>
    </row>
    <row r="67" s="1" customFormat="1" ht="48" spans="1:12">
      <c r="A67" s="7">
        <v>65</v>
      </c>
      <c r="B67" s="7" t="s">
        <v>177</v>
      </c>
      <c r="C67" s="7" t="s">
        <v>179</v>
      </c>
      <c r="D67" s="7" t="s">
        <v>455</v>
      </c>
      <c r="E67" s="7" t="s">
        <v>558</v>
      </c>
      <c r="F67" s="7" t="s">
        <v>559</v>
      </c>
      <c r="G67" s="7" t="s">
        <v>557</v>
      </c>
      <c r="H67" s="7">
        <v>2</v>
      </c>
      <c r="I67" s="7">
        <v>239600</v>
      </c>
      <c r="J67" s="7">
        <v>56000</v>
      </c>
      <c r="K67" s="7">
        <v>20000</v>
      </c>
      <c r="L67" s="7">
        <f t="shared" ref="L67:L105" si="1">I67-J67-K67</f>
        <v>163600</v>
      </c>
    </row>
    <row r="68" s="3" customFormat="1" spans="1:12">
      <c r="A68" s="7">
        <v>66</v>
      </c>
      <c r="B68" s="7" t="s">
        <v>12</v>
      </c>
      <c r="C68" s="7" t="s">
        <v>206</v>
      </c>
      <c r="D68" s="7" t="s">
        <v>452</v>
      </c>
      <c r="E68" s="7">
        <v>52240102139</v>
      </c>
      <c r="F68" s="7" t="s">
        <v>453</v>
      </c>
      <c r="G68" s="7" t="s">
        <v>453</v>
      </c>
      <c r="H68" s="7">
        <v>1</v>
      </c>
      <c r="I68" s="7">
        <v>3000</v>
      </c>
      <c r="J68" s="7">
        <v>1000</v>
      </c>
      <c r="K68" s="7">
        <v>800</v>
      </c>
      <c r="L68" s="7">
        <f t="shared" si="1"/>
        <v>1200</v>
      </c>
    </row>
    <row r="69" s="1" customFormat="1" spans="1:12">
      <c r="A69" s="7">
        <v>67</v>
      </c>
      <c r="B69" s="7" t="s">
        <v>12</v>
      </c>
      <c r="C69" s="7" t="s">
        <v>206</v>
      </c>
      <c r="D69" s="7" t="s">
        <v>455</v>
      </c>
      <c r="E69" s="7" t="s">
        <v>560</v>
      </c>
      <c r="F69" s="7">
        <v>2402000145</v>
      </c>
      <c r="G69" s="7">
        <v>52240102139</v>
      </c>
      <c r="H69" s="7">
        <v>1</v>
      </c>
      <c r="I69" s="7">
        <v>82000</v>
      </c>
      <c r="J69" s="7">
        <v>35000</v>
      </c>
      <c r="K69" s="7">
        <v>10000</v>
      </c>
      <c r="L69" s="7">
        <f t="shared" si="1"/>
        <v>37000</v>
      </c>
    </row>
    <row r="70" s="3" customFormat="1" ht="24" spans="1:12">
      <c r="A70" s="7">
        <v>68</v>
      </c>
      <c r="B70" s="7" t="s">
        <v>12</v>
      </c>
      <c r="C70" s="7" t="s">
        <v>206</v>
      </c>
      <c r="D70" s="7" t="s">
        <v>458</v>
      </c>
      <c r="E70" s="7" t="s">
        <v>561</v>
      </c>
      <c r="F70" s="7" t="s">
        <v>562</v>
      </c>
      <c r="G70" s="7" t="s">
        <v>453</v>
      </c>
      <c r="H70" s="7">
        <v>1</v>
      </c>
      <c r="I70" s="7">
        <v>87800</v>
      </c>
      <c r="J70" s="7">
        <v>21100</v>
      </c>
      <c r="K70" s="7">
        <v>10000</v>
      </c>
      <c r="L70" s="7">
        <f t="shared" si="1"/>
        <v>56700</v>
      </c>
    </row>
    <row r="71" s="3" customFormat="1" ht="45" customHeight="1" spans="1:12">
      <c r="A71" s="7">
        <v>69</v>
      </c>
      <c r="B71" s="7" t="s">
        <v>563</v>
      </c>
      <c r="C71" s="7" t="s">
        <v>206</v>
      </c>
      <c r="D71" s="7" t="s">
        <v>461</v>
      </c>
      <c r="E71" s="7" t="s">
        <v>564</v>
      </c>
      <c r="F71" s="7" t="s">
        <v>453</v>
      </c>
      <c r="G71" s="7" t="s">
        <v>453</v>
      </c>
      <c r="H71" s="7">
        <v>1</v>
      </c>
      <c r="I71" s="7">
        <v>24000</v>
      </c>
      <c r="J71" s="7">
        <v>6400</v>
      </c>
      <c r="K71" s="7">
        <v>10000</v>
      </c>
      <c r="L71" s="7">
        <f t="shared" si="1"/>
        <v>7600</v>
      </c>
    </row>
    <row r="72" s="3" customFormat="1" ht="24" spans="1:12">
      <c r="A72" s="7">
        <v>70</v>
      </c>
      <c r="B72" s="7" t="s">
        <v>235</v>
      </c>
      <c r="C72" s="7" t="s">
        <v>237</v>
      </c>
      <c r="D72" s="7" t="s">
        <v>455</v>
      </c>
      <c r="E72" s="7" t="s">
        <v>565</v>
      </c>
      <c r="F72" s="7" t="s">
        <v>566</v>
      </c>
      <c r="G72" s="7" t="s">
        <v>453</v>
      </c>
      <c r="H72" s="7">
        <v>1</v>
      </c>
      <c r="I72" s="7">
        <v>80600</v>
      </c>
      <c r="J72" s="7">
        <v>35000</v>
      </c>
      <c r="K72" s="7">
        <v>10000</v>
      </c>
      <c r="L72" s="7">
        <f t="shared" si="1"/>
        <v>35600</v>
      </c>
    </row>
    <row r="73" s="1" customFormat="1" ht="48" spans="1:12">
      <c r="A73" s="7">
        <v>71</v>
      </c>
      <c r="B73" s="7" t="s">
        <v>25</v>
      </c>
      <c r="C73" s="7" t="s">
        <v>20</v>
      </c>
      <c r="D73" s="7" t="s">
        <v>535</v>
      </c>
      <c r="E73" s="7" t="s">
        <v>567</v>
      </c>
      <c r="F73" s="7" t="s">
        <v>568</v>
      </c>
      <c r="G73" s="7" t="s">
        <v>569</v>
      </c>
      <c r="H73" s="7">
        <v>2</v>
      </c>
      <c r="I73" s="7">
        <v>220000</v>
      </c>
      <c r="J73" s="7">
        <v>84000</v>
      </c>
      <c r="K73" s="7">
        <v>60000</v>
      </c>
      <c r="L73" s="7">
        <f t="shared" si="1"/>
        <v>76000</v>
      </c>
    </row>
    <row r="74" s="1" customFormat="1" ht="48" spans="1:12">
      <c r="A74" s="7">
        <v>72</v>
      </c>
      <c r="B74" s="7" t="s">
        <v>25</v>
      </c>
      <c r="C74" s="7" t="s">
        <v>20</v>
      </c>
      <c r="D74" s="7" t="s">
        <v>452</v>
      </c>
      <c r="E74" s="7" t="s">
        <v>453</v>
      </c>
      <c r="F74" s="7" t="s">
        <v>453</v>
      </c>
      <c r="G74" s="7" t="s">
        <v>570</v>
      </c>
      <c r="H74" s="7">
        <v>2</v>
      </c>
      <c r="I74" s="7">
        <v>5600</v>
      </c>
      <c r="J74" s="7">
        <v>2000</v>
      </c>
      <c r="K74" s="7">
        <v>1600</v>
      </c>
      <c r="L74" s="7">
        <f t="shared" si="1"/>
        <v>2000</v>
      </c>
    </row>
    <row r="75" s="1" customFormat="1" ht="24" spans="1:12">
      <c r="A75" s="7">
        <v>73</v>
      </c>
      <c r="B75" s="7" t="s">
        <v>25</v>
      </c>
      <c r="C75" s="7" t="s">
        <v>20</v>
      </c>
      <c r="D75" s="7" t="s">
        <v>458</v>
      </c>
      <c r="E75" s="7" t="s">
        <v>571</v>
      </c>
      <c r="F75" s="7" t="s">
        <v>572</v>
      </c>
      <c r="G75" s="7" t="s">
        <v>453</v>
      </c>
      <c r="H75" s="7">
        <v>1</v>
      </c>
      <c r="I75" s="7">
        <v>86800</v>
      </c>
      <c r="J75" s="7">
        <v>21100</v>
      </c>
      <c r="K75" s="7">
        <v>10000</v>
      </c>
      <c r="L75" s="7">
        <f t="shared" si="1"/>
        <v>55700</v>
      </c>
    </row>
    <row r="76" s="1" customFormat="1" ht="24" spans="1:12">
      <c r="A76" s="7">
        <v>74</v>
      </c>
      <c r="B76" s="7" t="s">
        <v>25</v>
      </c>
      <c r="C76" s="7" t="s">
        <v>20</v>
      </c>
      <c r="D76" s="9" t="s">
        <v>466</v>
      </c>
      <c r="E76" s="7" t="s">
        <v>573</v>
      </c>
      <c r="F76" s="7" t="s">
        <v>453</v>
      </c>
      <c r="G76" s="7" t="s">
        <v>453</v>
      </c>
      <c r="H76" s="9">
        <v>1</v>
      </c>
      <c r="I76" s="7">
        <v>36999</v>
      </c>
      <c r="J76" s="7">
        <v>9000</v>
      </c>
      <c r="K76" s="7">
        <v>10000</v>
      </c>
      <c r="L76" s="7">
        <f t="shared" si="1"/>
        <v>17999</v>
      </c>
    </row>
    <row r="77" s="1" customFormat="1" ht="72" spans="1:12">
      <c r="A77" s="7">
        <v>75</v>
      </c>
      <c r="B77" s="7" t="s">
        <v>367</v>
      </c>
      <c r="C77" s="7" t="s">
        <v>574</v>
      </c>
      <c r="D77" s="7" t="s">
        <v>474</v>
      </c>
      <c r="E77" s="7" t="s">
        <v>575</v>
      </c>
      <c r="F77" s="7" t="s">
        <v>453</v>
      </c>
      <c r="G77" s="7" t="s">
        <v>453</v>
      </c>
      <c r="H77" s="7">
        <v>5</v>
      </c>
      <c r="I77" s="7">
        <v>540000</v>
      </c>
      <c r="J77" s="7">
        <v>145000</v>
      </c>
      <c r="K77" s="7">
        <v>125000</v>
      </c>
      <c r="L77" s="7">
        <f t="shared" si="1"/>
        <v>270000</v>
      </c>
    </row>
    <row r="78" s="1" customFormat="1" ht="43" customHeight="1" spans="1:12">
      <c r="A78" s="7">
        <v>76</v>
      </c>
      <c r="B78" s="7" t="s">
        <v>367</v>
      </c>
      <c r="C78" s="7" t="s">
        <v>574</v>
      </c>
      <c r="D78" s="7" t="s">
        <v>461</v>
      </c>
      <c r="E78" s="7" t="s">
        <v>576</v>
      </c>
      <c r="F78" s="7" t="s">
        <v>453</v>
      </c>
      <c r="G78" s="7" t="s">
        <v>453</v>
      </c>
      <c r="H78" s="7">
        <v>1</v>
      </c>
      <c r="I78" s="7">
        <v>24500</v>
      </c>
      <c r="J78" s="7">
        <v>6400</v>
      </c>
      <c r="K78" s="7">
        <v>10000</v>
      </c>
      <c r="L78" s="7">
        <f t="shared" si="1"/>
        <v>8100</v>
      </c>
    </row>
    <row r="79" s="1" customFormat="1" ht="36" spans="1:12">
      <c r="A79" s="7">
        <v>77</v>
      </c>
      <c r="B79" s="7" t="s">
        <v>367</v>
      </c>
      <c r="C79" s="7" t="s">
        <v>574</v>
      </c>
      <c r="D79" s="7" t="s">
        <v>458</v>
      </c>
      <c r="E79" s="7" t="s">
        <v>577</v>
      </c>
      <c r="F79" s="7" t="s">
        <v>578</v>
      </c>
      <c r="G79" s="7" t="s">
        <v>453</v>
      </c>
      <c r="H79" s="7">
        <v>1</v>
      </c>
      <c r="I79" s="7">
        <v>86800</v>
      </c>
      <c r="J79" s="7">
        <v>21110</v>
      </c>
      <c r="K79" s="7">
        <v>10000</v>
      </c>
      <c r="L79" s="7">
        <f t="shared" si="1"/>
        <v>55690</v>
      </c>
    </row>
    <row r="80" s="1" customFormat="1" ht="36" spans="1:12">
      <c r="A80" s="7">
        <v>78</v>
      </c>
      <c r="B80" s="7" t="s">
        <v>367</v>
      </c>
      <c r="C80" s="7" t="s">
        <v>574</v>
      </c>
      <c r="D80" s="9" t="s">
        <v>466</v>
      </c>
      <c r="E80" s="7" t="s">
        <v>579</v>
      </c>
      <c r="F80" s="7" t="s">
        <v>453</v>
      </c>
      <c r="G80" s="7" t="s">
        <v>453</v>
      </c>
      <c r="H80" s="9">
        <v>1</v>
      </c>
      <c r="I80" s="7">
        <v>50000</v>
      </c>
      <c r="J80" s="7">
        <v>12000</v>
      </c>
      <c r="K80" s="7">
        <v>10000</v>
      </c>
      <c r="L80" s="7">
        <f t="shared" si="1"/>
        <v>28000</v>
      </c>
    </row>
    <row r="81" s="1" customFormat="1" ht="49" customHeight="1" spans="1:12">
      <c r="A81" s="7">
        <v>79</v>
      </c>
      <c r="B81" s="7" t="s">
        <v>580</v>
      </c>
      <c r="C81" s="7" t="s">
        <v>581</v>
      </c>
      <c r="D81" s="7" t="s">
        <v>458</v>
      </c>
      <c r="E81" s="7" t="s">
        <v>582</v>
      </c>
      <c r="F81" s="7" t="s">
        <v>583</v>
      </c>
      <c r="G81" s="7" t="s">
        <v>453</v>
      </c>
      <c r="H81" s="7">
        <v>2</v>
      </c>
      <c r="I81" s="7">
        <v>197600</v>
      </c>
      <c r="J81" s="7">
        <v>42220</v>
      </c>
      <c r="K81" s="7">
        <v>20000</v>
      </c>
      <c r="L81" s="7">
        <f t="shared" si="1"/>
        <v>135380</v>
      </c>
    </row>
    <row r="82" s="1" customFormat="1" ht="36" spans="1:12">
      <c r="A82" s="7">
        <v>80</v>
      </c>
      <c r="B82" s="7" t="s">
        <v>584</v>
      </c>
      <c r="C82" s="7" t="s">
        <v>585</v>
      </c>
      <c r="D82" s="9" t="s">
        <v>466</v>
      </c>
      <c r="E82" s="7" t="s">
        <v>586</v>
      </c>
      <c r="F82" s="7" t="s">
        <v>453</v>
      </c>
      <c r="G82" s="7" t="s">
        <v>453</v>
      </c>
      <c r="H82" s="9">
        <v>1</v>
      </c>
      <c r="I82" s="7">
        <v>36999</v>
      </c>
      <c r="J82" s="7">
        <v>9000</v>
      </c>
      <c r="K82" s="7">
        <v>10000</v>
      </c>
      <c r="L82" s="7">
        <f t="shared" si="1"/>
        <v>17999</v>
      </c>
    </row>
    <row r="83" s="1" customFormat="1" ht="35" customHeight="1" spans="1:12">
      <c r="A83" s="7">
        <v>81</v>
      </c>
      <c r="B83" s="7" t="s">
        <v>213</v>
      </c>
      <c r="C83" s="7" t="s">
        <v>215</v>
      </c>
      <c r="D83" s="7" t="s">
        <v>455</v>
      </c>
      <c r="E83" s="7" t="s">
        <v>587</v>
      </c>
      <c r="F83" s="7">
        <v>2404000262</v>
      </c>
      <c r="G83" s="7" t="s">
        <v>453</v>
      </c>
      <c r="H83" s="7">
        <v>1</v>
      </c>
      <c r="I83" s="7">
        <v>82000</v>
      </c>
      <c r="J83" s="7">
        <v>35000</v>
      </c>
      <c r="K83" s="7">
        <v>10000</v>
      </c>
      <c r="L83" s="7">
        <f t="shared" si="1"/>
        <v>37000</v>
      </c>
    </row>
    <row r="84" s="1" customFormat="1" ht="33" customHeight="1" spans="1:12">
      <c r="A84" s="7">
        <v>82</v>
      </c>
      <c r="B84" s="7" t="s">
        <v>213</v>
      </c>
      <c r="C84" s="7" t="s">
        <v>215</v>
      </c>
      <c r="D84" s="7" t="s">
        <v>452</v>
      </c>
      <c r="E84" s="7">
        <v>52240102076</v>
      </c>
      <c r="F84" s="7" t="s">
        <v>453</v>
      </c>
      <c r="G84" s="7" t="s">
        <v>453</v>
      </c>
      <c r="H84" s="7">
        <v>1</v>
      </c>
      <c r="I84" s="7">
        <v>3000</v>
      </c>
      <c r="J84" s="7">
        <v>1000</v>
      </c>
      <c r="K84" s="7">
        <v>800</v>
      </c>
      <c r="L84" s="7">
        <f t="shared" si="1"/>
        <v>1200</v>
      </c>
    </row>
    <row r="85" s="1" customFormat="1" ht="24" spans="1:12">
      <c r="A85" s="7">
        <v>83</v>
      </c>
      <c r="B85" s="7" t="s">
        <v>12</v>
      </c>
      <c r="C85" s="7" t="s">
        <v>233</v>
      </c>
      <c r="D85" s="7" t="s">
        <v>458</v>
      </c>
      <c r="E85" s="7" t="s">
        <v>588</v>
      </c>
      <c r="F85" s="7" t="s">
        <v>589</v>
      </c>
      <c r="G85" s="7" t="s">
        <v>453</v>
      </c>
      <c r="H85" s="7">
        <v>1</v>
      </c>
      <c r="I85" s="7">
        <v>87800</v>
      </c>
      <c r="J85" s="7">
        <v>21100</v>
      </c>
      <c r="K85" s="7">
        <v>10000</v>
      </c>
      <c r="L85" s="7">
        <f t="shared" si="1"/>
        <v>56700</v>
      </c>
    </row>
    <row r="86" s="1" customFormat="1" spans="1:12">
      <c r="A86" s="7">
        <v>84</v>
      </c>
      <c r="B86" s="7" t="s">
        <v>12</v>
      </c>
      <c r="C86" s="7" t="s">
        <v>233</v>
      </c>
      <c r="D86" s="7" t="s">
        <v>455</v>
      </c>
      <c r="E86" s="7" t="s">
        <v>590</v>
      </c>
      <c r="F86" s="7" t="s">
        <v>591</v>
      </c>
      <c r="G86" s="7" t="s">
        <v>453</v>
      </c>
      <c r="H86" s="7">
        <v>1</v>
      </c>
      <c r="I86" s="7">
        <v>76800</v>
      </c>
      <c r="J86" s="7">
        <v>28000</v>
      </c>
      <c r="K86" s="7">
        <v>10000</v>
      </c>
      <c r="L86" s="7">
        <f t="shared" si="1"/>
        <v>38800</v>
      </c>
    </row>
    <row r="87" s="1" customFormat="1" spans="1:12">
      <c r="A87" s="7">
        <v>85</v>
      </c>
      <c r="B87" s="7" t="s">
        <v>12</v>
      </c>
      <c r="C87" s="7" t="s">
        <v>233</v>
      </c>
      <c r="D87" s="7" t="s">
        <v>452</v>
      </c>
      <c r="E87" s="7">
        <v>52230501400</v>
      </c>
      <c r="F87" s="7" t="s">
        <v>453</v>
      </c>
      <c r="G87" s="7" t="s">
        <v>453</v>
      </c>
      <c r="H87" s="7">
        <v>1</v>
      </c>
      <c r="I87" s="7">
        <v>2500</v>
      </c>
      <c r="J87" s="7">
        <v>1000</v>
      </c>
      <c r="K87" s="7">
        <v>800</v>
      </c>
      <c r="L87" s="7">
        <f t="shared" si="1"/>
        <v>700</v>
      </c>
    </row>
    <row r="88" s="1" customFormat="1" spans="1:12">
      <c r="A88" s="7">
        <v>86</v>
      </c>
      <c r="B88" s="7" t="s">
        <v>12</v>
      </c>
      <c r="C88" s="7" t="s">
        <v>49</v>
      </c>
      <c r="D88" s="7" t="s">
        <v>452</v>
      </c>
      <c r="E88" s="7">
        <v>52230501463</v>
      </c>
      <c r="F88" s="7" t="s">
        <v>453</v>
      </c>
      <c r="G88" s="7" t="s">
        <v>453</v>
      </c>
      <c r="H88" s="7">
        <v>1</v>
      </c>
      <c r="I88" s="7">
        <v>3000</v>
      </c>
      <c r="J88" s="7">
        <v>1000</v>
      </c>
      <c r="K88" s="7">
        <v>800</v>
      </c>
      <c r="L88" s="7">
        <f t="shared" si="1"/>
        <v>1200</v>
      </c>
    </row>
    <row r="89" s="1" customFormat="1" spans="1:12">
      <c r="A89" s="7">
        <v>87</v>
      </c>
      <c r="B89" s="7" t="s">
        <v>12</v>
      </c>
      <c r="C89" s="7" t="s">
        <v>49</v>
      </c>
      <c r="D89" s="7" t="s">
        <v>455</v>
      </c>
      <c r="E89" s="7" t="s">
        <v>592</v>
      </c>
      <c r="F89" s="7">
        <v>2401000173</v>
      </c>
      <c r="G89" s="7" t="s">
        <v>453</v>
      </c>
      <c r="H89" s="7">
        <v>1</v>
      </c>
      <c r="I89" s="7">
        <v>76800</v>
      </c>
      <c r="J89" s="7">
        <v>28000</v>
      </c>
      <c r="K89" s="7">
        <v>10000</v>
      </c>
      <c r="L89" s="7">
        <f t="shared" si="1"/>
        <v>38800</v>
      </c>
    </row>
    <row r="90" s="1" customFormat="1" ht="24" spans="1:12">
      <c r="A90" s="7">
        <v>88</v>
      </c>
      <c r="B90" s="7" t="s">
        <v>12</v>
      </c>
      <c r="C90" s="7" t="s">
        <v>49</v>
      </c>
      <c r="D90" s="7" t="s">
        <v>458</v>
      </c>
      <c r="E90" s="7" t="s">
        <v>593</v>
      </c>
      <c r="F90" s="7" t="s">
        <v>594</v>
      </c>
      <c r="G90" s="7" t="s">
        <v>453</v>
      </c>
      <c r="H90" s="7">
        <v>1</v>
      </c>
      <c r="I90" s="7">
        <v>87800</v>
      </c>
      <c r="J90" s="7">
        <v>21100</v>
      </c>
      <c r="K90" s="7">
        <v>10000</v>
      </c>
      <c r="L90" s="7">
        <f t="shared" si="1"/>
        <v>56700</v>
      </c>
    </row>
    <row r="91" s="1" customFormat="1" ht="34" customHeight="1" spans="1:12">
      <c r="A91" s="7">
        <v>89</v>
      </c>
      <c r="B91" s="7" t="s">
        <v>12</v>
      </c>
      <c r="C91" s="7" t="s">
        <v>49</v>
      </c>
      <c r="D91" s="7" t="s">
        <v>474</v>
      </c>
      <c r="E91" s="7" t="s">
        <v>595</v>
      </c>
      <c r="F91" s="7" t="s">
        <v>453</v>
      </c>
      <c r="G91" s="7" t="s">
        <v>453</v>
      </c>
      <c r="H91" s="7">
        <v>1</v>
      </c>
      <c r="I91" s="7">
        <v>130800</v>
      </c>
      <c r="J91" s="7">
        <v>22600</v>
      </c>
      <c r="K91" s="7">
        <v>25000</v>
      </c>
      <c r="L91" s="7">
        <f t="shared" si="1"/>
        <v>83200</v>
      </c>
    </row>
    <row r="92" s="3" customFormat="1" spans="1:12">
      <c r="A92" s="7">
        <v>90</v>
      </c>
      <c r="B92" s="7" t="s">
        <v>12</v>
      </c>
      <c r="C92" s="7" t="s">
        <v>59</v>
      </c>
      <c r="D92" s="7" t="s">
        <v>455</v>
      </c>
      <c r="E92" s="7" t="s">
        <v>596</v>
      </c>
      <c r="F92" s="7">
        <v>2401000214</v>
      </c>
      <c r="G92" s="7" t="s">
        <v>453</v>
      </c>
      <c r="H92" s="7">
        <v>1</v>
      </c>
      <c r="I92" s="7">
        <v>76800</v>
      </c>
      <c r="J92" s="7">
        <v>28000</v>
      </c>
      <c r="K92" s="7">
        <v>10000</v>
      </c>
      <c r="L92" s="7">
        <f t="shared" si="1"/>
        <v>38800</v>
      </c>
    </row>
    <row r="93" s="3" customFormat="1" spans="1:12">
      <c r="A93" s="7">
        <v>91</v>
      </c>
      <c r="B93" s="7" t="s">
        <v>12</v>
      </c>
      <c r="C93" s="7" t="s">
        <v>59</v>
      </c>
      <c r="D93" s="7" t="s">
        <v>452</v>
      </c>
      <c r="E93" s="7">
        <v>52240100957</v>
      </c>
      <c r="F93" s="7" t="s">
        <v>453</v>
      </c>
      <c r="G93" s="7" t="s">
        <v>453</v>
      </c>
      <c r="H93" s="7">
        <v>1</v>
      </c>
      <c r="I93" s="7">
        <v>3000</v>
      </c>
      <c r="J93" s="7">
        <v>1000</v>
      </c>
      <c r="K93" s="7">
        <v>800</v>
      </c>
      <c r="L93" s="7">
        <f t="shared" si="1"/>
        <v>1200</v>
      </c>
    </row>
    <row r="94" s="3" customFormat="1" spans="1:12">
      <c r="A94" s="7">
        <v>92</v>
      </c>
      <c r="B94" s="7" t="s">
        <v>12</v>
      </c>
      <c r="C94" s="7" t="s">
        <v>65</v>
      </c>
      <c r="D94" s="7" t="s">
        <v>455</v>
      </c>
      <c r="E94" s="7" t="s">
        <v>597</v>
      </c>
      <c r="F94" s="7">
        <v>2311000297</v>
      </c>
      <c r="G94" s="7" t="s">
        <v>453</v>
      </c>
      <c r="H94" s="7">
        <v>1</v>
      </c>
      <c r="I94" s="7">
        <v>82000</v>
      </c>
      <c r="J94" s="7">
        <v>35000</v>
      </c>
      <c r="K94" s="7">
        <v>10000</v>
      </c>
      <c r="L94" s="7">
        <f t="shared" si="1"/>
        <v>37000</v>
      </c>
    </row>
    <row r="95" s="3" customFormat="1" spans="1:12">
      <c r="A95" s="7">
        <v>93</v>
      </c>
      <c r="B95" s="7" t="s">
        <v>12</v>
      </c>
      <c r="C95" s="7" t="s">
        <v>65</v>
      </c>
      <c r="D95" s="7" t="s">
        <v>452</v>
      </c>
      <c r="E95" s="7">
        <v>52230401602</v>
      </c>
      <c r="F95" s="7" t="s">
        <v>453</v>
      </c>
      <c r="G95" s="7" t="s">
        <v>453</v>
      </c>
      <c r="H95" s="7">
        <v>1</v>
      </c>
      <c r="I95" s="7">
        <v>3000</v>
      </c>
      <c r="J95" s="7">
        <v>1000</v>
      </c>
      <c r="K95" s="7">
        <v>800</v>
      </c>
      <c r="L95" s="7">
        <f t="shared" si="1"/>
        <v>1200</v>
      </c>
    </row>
    <row r="96" s="3" customFormat="1" ht="24" spans="1:12">
      <c r="A96" s="7">
        <v>94</v>
      </c>
      <c r="B96" s="7" t="s">
        <v>12</v>
      </c>
      <c r="C96" s="7" t="s">
        <v>65</v>
      </c>
      <c r="D96" s="7" t="s">
        <v>458</v>
      </c>
      <c r="E96" s="7" t="s">
        <v>598</v>
      </c>
      <c r="F96" s="7" t="s">
        <v>599</v>
      </c>
      <c r="G96" s="7" t="s">
        <v>453</v>
      </c>
      <c r="H96" s="7">
        <v>1</v>
      </c>
      <c r="I96" s="7">
        <v>87800</v>
      </c>
      <c r="J96" s="7">
        <v>21100</v>
      </c>
      <c r="K96" s="7">
        <v>10000</v>
      </c>
      <c r="L96" s="7">
        <f t="shared" si="1"/>
        <v>56700</v>
      </c>
    </row>
    <row r="97" s="3" customFormat="1" ht="24" spans="1:12">
      <c r="A97" s="7">
        <v>95</v>
      </c>
      <c r="B97" s="7" t="s">
        <v>218</v>
      </c>
      <c r="C97" s="7" t="s">
        <v>220</v>
      </c>
      <c r="D97" s="7" t="s">
        <v>452</v>
      </c>
      <c r="E97" s="7" t="s">
        <v>453</v>
      </c>
      <c r="F97" s="7" t="s">
        <v>453</v>
      </c>
      <c r="G97" s="7" t="s">
        <v>600</v>
      </c>
      <c r="H97" s="7">
        <v>1</v>
      </c>
      <c r="I97" s="7">
        <v>2800</v>
      </c>
      <c r="J97" s="7">
        <v>1000</v>
      </c>
      <c r="K97" s="7">
        <v>800</v>
      </c>
      <c r="L97" s="7">
        <f t="shared" si="1"/>
        <v>1000</v>
      </c>
    </row>
    <row r="98" s="3" customFormat="1" ht="24" spans="1:12">
      <c r="A98" s="7">
        <v>96</v>
      </c>
      <c r="B98" s="7" t="s">
        <v>218</v>
      </c>
      <c r="C98" s="7" t="s">
        <v>220</v>
      </c>
      <c r="D98" s="7" t="s">
        <v>455</v>
      </c>
      <c r="E98" s="7" t="s">
        <v>601</v>
      </c>
      <c r="F98" s="7" t="s">
        <v>602</v>
      </c>
      <c r="G98" s="25" t="s">
        <v>600</v>
      </c>
      <c r="H98" s="7">
        <v>1</v>
      </c>
      <c r="I98" s="7">
        <v>70600</v>
      </c>
      <c r="J98" s="7">
        <v>28000</v>
      </c>
      <c r="K98" s="7">
        <v>10000</v>
      </c>
      <c r="L98" s="7">
        <f t="shared" si="1"/>
        <v>32600</v>
      </c>
    </row>
    <row r="99" s="1" customFormat="1" ht="48" spans="1:12">
      <c r="A99" s="7">
        <v>97</v>
      </c>
      <c r="B99" s="7" t="s">
        <v>12</v>
      </c>
      <c r="C99" s="7" t="s">
        <v>42</v>
      </c>
      <c r="D99" s="7" t="s">
        <v>452</v>
      </c>
      <c r="E99" s="7" t="s">
        <v>453</v>
      </c>
      <c r="F99" s="7" t="s">
        <v>453</v>
      </c>
      <c r="G99" s="7" t="s">
        <v>603</v>
      </c>
      <c r="H99" s="7">
        <v>2</v>
      </c>
      <c r="I99" s="7">
        <v>5600</v>
      </c>
      <c r="J99" s="7">
        <v>2000</v>
      </c>
      <c r="K99" s="7">
        <v>1600</v>
      </c>
      <c r="L99" s="7">
        <f t="shared" si="1"/>
        <v>2000</v>
      </c>
    </row>
    <row r="100" s="1" customFormat="1" spans="1:12">
      <c r="A100" s="7">
        <v>98</v>
      </c>
      <c r="B100" s="7" t="s">
        <v>12</v>
      </c>
      <c r="C100" s="7" t="s">
        <v>42</v>
      </c>
      <c r="D100" s="7" t="s">
        <v>455</v>
      </c>
      <c r="E100" s="7" t="s">
        <v>604</v>
      </c>
      <c r="F100" s="7" t="s">
        <v>605</v>
      </c>
      <c r="G100" s="8">
        <v>18300006199</v>
      </c>
      <c r="H100" s="7">
        <v>1</v>
      </c>
      <c r="I100" s="7">
        <v>80600</v>
      </c>
      <c r="J100" s="7">
        <v>35000</v>
      </c>
      <c r="K100" s="7">
        <v>10000</v>
      </c>
      <c r="L100" s="7">
        <f t="shared" si="1"/>
        <v>35600</v>
      </c>
    </row>
    <row r="101" s="1" customFormat="1" ht="24" spans="1:12">
      <c r="A101" s="7">
        <v>99</v>
      </c>
      <c r="B101" s="7" t="s">
        <v>12</v>
      </c>
      <c r="C101" s="7" t="s">
        <v>42</v>
      </c>
      <c r="D101" s="9" t="s">
        <v>466</v>
      </c>
      <c r="E101" s="7" t="s">
        <v>606</v>
      </c>
      <c r="F101" s="7" t="s">
        <v>453</v>
      </c>
      <c r="G101" s="7" t="s">
        <v>453</v>
      </c>
      <c r="H101" s="9">
        <v>1</v>
      </c>
      <c r="I101" s="7">
        <v>36999</v>
      </c>
      <c r="J101" s="7">
        <v>9000</v>
      </c>
      <c r="K101" s="7">
        <v>10000</v>
      </c>
      <c r="L101" s="7">
        <f t="shared" si="1"/>
        <v>17999</v>
      </c>
    </row>
    <row r="102" s="2" customFormat="1" ht="43" customHeight="1" spans="1:12">
      <c r="A102" s="7">
        <v>100</v>
      </c>
      <c r="B102" s="7" t="s">
        <v>12</v>
      </c>
      <c r="C102" s="7" t="s">
        <v>42</v>
      </c>
      <c r="D102" s="7" t="s">
        <v>461</v>
      </c>
      <c r="E102" s="7" t="s">
        <v>607</v>
      </c>
      <c r="F102" s="7" t="s">
        <v>453</v>
      </c>
      <c r="G102" s="7" t="s">
        <v>453</v>
      </c>
      <c r="H102" s="7">
        <v>3</v>
      </c>
      <c r="I102" s="7">
        <v>72000</v>
      </c>
      <c r="J102" s="7">
        <v>19200</v>
      </c>
      <c r="K102" s="7">
        <v>30000</v>
      </c>
      <c r="L102" s="7">
        <f t="shared" si="1"/>
        <v>22800</v>
      </c>
    </row>
    <row r="103" s="1" customFormat="1" ht="24" spans="1:12">
      <c r="A103" s="7">
        <v>101</v>
      </c>
      <c r="B103" s="7" t="s">
        <v>12</v>
      </c>
      <c r="C103" s="7" t="s">
        <v>608</v>
      </c>
      <c r="D103" s="7" t="s">
        <v>461</v>
      </c>
      <c r="E103" s="7" t="s">
        <v>609</v>
      </c>
      <c r="F103" s="7" t="s">
        <v>453</v>
      </c>
      <c r="G103" s="7" t="s">
        <v>453</v>
      </c>
      <c r="H103" s="7">
        <v>2</v>
      </c>
      <c r="I103" s="7">
        <v>48000</v>
      </c>
      <c r="J103" s="7">
        <v>12800</v>
      </c>
      <c r="K103" s="7">
        <v>20000</v>
      </c>
      <c r="L103" s="7">
        <f t="shared" si="1"/>
        <v>15200</v>
      </c>
    </row>
    <row r="104" s="1" customFormat="1" ht="24" spans="1:12">
      <c r="A104" s="7">
        <v>102</v>
      </c>
      <c r="B104" s="7" t="s">
        <v>12</v>
      </c>
      <c r="C104" s="7" t="s">
        <v>112</v>
      </c>
      <c r="D104" s="7" t="s">
        <v>518</v>
      </c>
      <c r="E104" s="7" t="s">
        <v>610</v>
      </c>
      <c r="F104" s="7" t="s">
        <v>453</v>
      </c>
      <c r="G104" s="7" t="s">
        <v>453</v>
      </c>
      <c r="H104" s="7">
        <v>1</v>
      </c>
      <c r="I104" s="7">
        <v>11800</v>
      </c>
      <c r="J104" s="7">
        <v>4790</v>
      </c>
      <c r="K104" s="7">
        <v>3500</v>
      </c>
      <c r="L104" s="7">
        <f t="shared" si="1"/>
        <v>3510</v>
      </c>
    </row>
    <row r="105" s="1" customFormat="1" ht="36" spans="1:12">
      <c r="A105" s="7">
        <v>103</v>
      </c>
      <c r="B105" s="7" t="s">
        <v>611</v>
      </c>
      <c r="C105" s="7" t="s">
        <v>83</v>
      </c>
      <c r="D105" s="9" t="s">
        <v>466</v>
      </c>
      <c r="E105" s="7" t="s">
        <v>612</v>
      </c>
      <c r="F105" s="7" t="s">
        <v>453</v>
      </c>
      <c r="G105" s="7" t="s">
        <v>453</v>
      </c>
      <c r="H105" s="9">
        <v>1</v>
      </c>
      <c r="I105" s="7">
        <v>36999</v>
      </c>
      <c r="J105" s="7">
        <v>9000</v>
      </c>
      <c r="K105" s="7">
        <v>10000</v>
      </c>
      <c r="L105" s="7">
        <f t="shared" si="1"/>
        <v>17999</v>
      </c>
    </row>
    <row r="106" s="1" customFormat="1" ht="50" customHeight="1" spans="1:12">
      <c r="A106" s="7">
        <v>104</v>
      </c>
      <c r="B106" s="7" t="s">
        <v>12</v>
      </c>
      <c r="C106" s="7" t="s">
        <v>83</v>
      </c>
      <c r="D106" s="9" t="s">
        <v>518</v>
      </c>
      <c r="E106" s="7" t="s">
        <v>613</v>
      </c>
      <c r="F106" s="7" t="s">
        <v>453</v>
      </c>
      <c r="G106" s="7" t="s">
        <v>453</v>
      </c>
      <c r="H106" s="9">
        <v>1</v>
      </c>
      <c r="I106" s="7">
        <v>21500</v>
      </c>
      <c r="J106" s="7">
        <v>4500</v>
      </c>
      <c r="K106" s="7">
        <v>3500</v>
      </c>
      <c r="L106" s="7">
        <v>13500</v>
      </c>
    </row>
    <row r="107" s="1" customFormat="1" ht="24" spans="1:12">
      <c r="A107" s="7">
        <v>105</v>
      </c>
      <c r="B107" s="7" t="s">
        <v>614</v>
      </c>
      <c r="C107" s="7" t="s">
        <v>615</v>
      </c>
      <c r="D107" s="9" t="s">
        <v>466</v>
      </c>
      <c r="E107" s="7" t="s">
        <v>616</v>
      </c>
      <c r="F107" s="7" t="s">
        <v>453</v>
      </c>
      <c r="G107" s="7" t="s">
        <v>453</v>
      </c>
      <c r="H107" s="9">
        <v>1</v>
      </c>
      <c r="I107" s="7">
        <v>36999</v>
      </c>
      <c r="J107" s="7">
        <v>9000</v>
      </c>
      <c r="K107" s="7">
        <v>10000</v>
      </c>
      <c r="L107" s="7">
        <f t="shared" ref="L107:L170" si="2">I107-J107-K107</f>
        <v>17999</v>
      </c>
    </row>
    <row r="108" s="1" customFormat="1" ht="24" spans="1:12">
      <c r="A108" s="7">
        <v>106</v>
      </c>
      <c r="B108" s="7" t="s">
        <v>12</v>
      </c>
      <c r="C108" s="7" t="s">
        <v>617</v>
      </c>
      <c r="D108" s="9" t="s">
        <v>466</v>
      </c>
      <c r="E108" s="7" t="s">
        <v>618</v>
      </c>
      <c r="F108" s="7" t="s">
        <v>453</v>
      </c>
      <c r="G108" s="7" t="s">
        <v>453</v>
      </c>
      <c r="H108" s="9">
        <v>1</v>
      </c>
      <c r="I108" s="7">
        <v>36999</v>
      </c>
      <c r="J108" s="7">
        <v>9000</v>
      </c>
      <c r="K108" s="7">
        <v>10000</v>
      </c>
      <c r="L108" s="7">
        <f t="shared" si="2"/>
        <v>17999</v>
      </c>
    </row>
    <row r="109" s="1" customFormat="1" ht="36" spans="1:12">
      <c r="A109" s="7">
        <v>107</v>
      </c>
      <c r="B109" s="7" t="s">
        <v>194</v>
      </c>
      <c r="C109" s="7" t="s">
        <v>196</v>
      </c>
      <c r="D109" s="7" t="s">
        <v>452</v>
      </c>
      <c r="E109" s="7" t="s">
        <v>619</v>
      </c>
      <c r="F109" s="7" t="s">
        <v>453</v>
      </c>
      <c r="G109" s="7" t="s">
        <v>453</v>
      </c>
      <c r="H109" s="7">
        <v>2</v>
      </c>
      <c r="I109" s="7">
        <v>5000</v>
      </c>
      <c r="J109" s="7">
        <v>2000</v>
      </c>
      <c r="K109" s="7">
        <v>1600</v>
      </c>
      <c r="L109" s="7">
        <f t="shared" si="2"/>
        <v>1400</v>
      </c>
    </row>
    <row r="110" s="1" customFormat="1" ht="36" spans="1:12">
      <c r="A110" s="7">
        <v>108</v>
      </c>
      <c r="B110" s="7" t="s">
        <v>194</v>
      </c>
      <c r="C110" s="7" t="s">
        <v>196</v>
      </c>
      <c r="D110" s="7" t="s">
        <v>455</v>
      </c>
      <c r="E110" s="7" t="s">
        <v>620</v>
      </c>
      <c r="F110" s="7" t="s">
        <v>621</v>
      </c>
      <c r="G110" s="7" t="s">
        <v>453</v>
      </c>
      <c r="H110" s="7">
        <v>2</v>
      </c>
      <c r="I110" s="7">
        <v>153600</v>
      </c>
      <c r="J110" s="7">
        <v>56000</v>
      </c>
      <c r="K110" s="7">
        <v>20000</v>
      </c>
      <c r="L110" s="7">
        <f t="shared" si="2"/>
        <v>77600</v>
      </c>
    </row>
    <row r="111" s="1" customFormat="1" ht="72" spans="1:12">
      <c r="A111" s="7">
        <v>109</v>
      </c>
      <c r="B111" s="7" t="s">
        <v>12</v>
      </c>
      <c r="C111" s="7" t="s">
        <v>622</v>
      </c>
      <c r="D111" s="9" t="s">
        <v>466</v>
      </c>
      <c r="E111" s="7" t="s">
        <v>623</v>
      </c>
      <c r="F111" s="7" t="s">
        <v>453</v>
      </c>
      <c r="G111" s="7" t="s">
        <v>453</v>
      </c>
      <c r="H111" s="9">
        <v>3</v>
      </c>
      <c r="I111" s="7">
        <v>158997</v>
      </c>
      <c r="J111" s="8">
        <v>36000</v>
      </c>
      <c r="K111" s="7">
        <v>30000</v>
      </c>
      <c r="L111" s="7">
        <f t="shared" si="2"/>
        <v>92997</v>
      </c>
    </row>
    <row r="112" s="1" customFormat="1" ht="24" spans="1:12">
      <c r="A112" s="7">
        <v>110</v>
      </c>
      <c r="B112" s="7" t="s">
        <v>624</v>
      </c>
      <c r="C112" s="7" t="s">
        <v>625</v>
      </c>
      <c r="D112" s="9" t="s">
        <v>466</v>
      </c>
      <c r="E112" s="7" t="s">
        <v>626</v>
      </c>
      <c r="F112" s="7" t="s">
        <v>453</v>
      </c>
      <c r="G112" s="7" t="s">
        <v>453</v>
      </c>
      <c r="H112" s="9">
        <v>1</v>
      </c>
      <c r="I112" s="7">
        <v>36999</v>
      </c>
      <c r="J112" s="7">
        <v>9000</v>
      </c>
      <c r="K112" s="7">
        <v>10000</v>
      </c>
      <c r="L112" s="7">
        <f t="shared" si="2"/>
        <v>17999</v>
      </c>
    </row>
    <row r="113" s="1" customFormat="1" ht="24" spans="1:12">
      <c r="A113" s="7">
        <v>111</v>
      </c>
      <c r="B113" s="7" t="s">
        <v>627</v>
      </c>
      <c r="C113" s="7" t="s">
        <v>54</v>
      </c>
      <c r="D113" s="7" t="s">
        <v>458</v>
      </c>
      <c r="E113" s="7" t="s">
        <v>628</v>
      </c>
      <c r="F113" s="7" t="s">
        <v>453</v>
      </c>
      <c r="G113" s="7" t="s">
        <v>453</v>
      </c>
      <c r="H113" s="7">
        <v>1</v>
      </c>
      <c r="I113" s="7">
        <v>87800</v>
      </c>
      <c r="J113" s="7">
        <v>21100</v>
      </c>
      <c r="K113" s="7">
        <v>10000</v>
      </c>
      <c r="L113" s="7">
        <f t="shared" si="2"/>
        <v>56700</v>
      </c>
    </row>
    <row r="114" s="1" customFormat="1" ht="24" spans="1:12">
      <c r="A114" s="7">
        <v>112</v>
      </c>
      <c r="B114" s="7" t="s">
        <v>12</v>
      </c>
      <c r="C114" s="7" t="s">
        <v>629</v>
      </c>
      <c r="D114" s="9" t="s">
        <v>466</v>
      </c>
      <c r="E114" s="7" t="s">
        <v>630</v>
      </c>
      <c r="F114" s="7" t="s">
        <v>453</v>
      </c>
      <c r="G114" s="7" t="s">
        <v>453</v>
      </c>
      <c r="H114" s="9">
        <v>1</v>
      </c>
      <c r="I114" s="7">
        <v>36999</v>
      </c>
      <c r="J114" s="7">
        <v>9000</v>
      </c>
      <c r="K114" s="7">
        <v>10000</v>
      </c>
      <c r="L114" s="7">
        <f t="shared" si="2"/>
        <v>17999</v>
      </c>
    </row>
    <row r="115" s="1" customFormat="1" spans="1:12">
      <c r="A115" s="7">
        <v>113</v>
      </c>
      <c r="B115" s="7" t="s">
        <v>12</v>
      </c>
      <c r="C115" s="7" t="s">
        <v>209</v>
      </c>
      <c r="D115" s="7" t="s">
        <v>452</v>
      </c>
      <c r="E115" s="7">
        <v>52230501478</v>
      </c>
      <c r="F115" s="7" t="s">
        <v>453</v>
      </c>
      <c r="G115" s="7" t="s">
        <v>453</v>
      </c>
      <c r="H115" s="7">
        <v>1</v>
      </c>
      <c r="I115" s="7">
        <v>3000</v>
      </c>
      <c r="J115" s="7">
        <v>1000</v>
      </c>
      <c r="K115" s="7">
        <v>800</v>
      </c>
      <c r="L115" s="7">
        <f t="shared" si="2"/>
        <v>1200</v>
      </c>
    </row>
    <row r="116" s="1" customFormat="1" spans="1:12">
      <c r="A116" s="7">
        <v>114</v>
      </c>
      <c r="B116" s="7" t="s">
        <v>12</v>
      </c>
      <c r="C116" s="7" t="s">
        <v>209</v>
      </c>
      <c r="D116" s="7" t="s">
        <v>455</v>
      </c>
      <c r="E116" s="7" t="s">
        <v>631</v>
      </c>
      <c r="F116" s="7">
        <v>2311000330</v>
      </c>
      <c r="G116" s="7" t="s">
        <v>453</v>
      </c>
      <c r="H116" s="7">
        <v>1</v>
      </c>
      <c r="I116" s="7">
        <v>82000</v>
      </c>
      <c r="J116" s="7">
        <v>35000</v>
      </c>
      <c r="K116" s="7">
        <v>10000</v>
      </c>
      <c r="L116" s="7">
        <f t="shared" si="2"/>
        <v>37000</v>
      </c>
    </row>
    <row r="117" s="1" customFormat="1" ht="24" spans="1:12">
      <c r="A117" s="7">
        <v>115</v>
      </c>
      <c r="B117" s="7" t="s">
        <v>12</v>
      </c>
      <c r="C117" s="7" t="s">
        <v>632</v>
      </c>
      <c r="D117" s="9" t="s">
        <v>466</v>
      </c>
      <c r="E117" s="7" t="s">
        <v>633</v>
      </c>
      <c r="F117" s="7" t="s">
        <v>453</v>
      </c>
      <c r="G117" s="7" t="s">
        <v>453</v>
      </c>
      <c r="H117" s="9">
        <v>1</v>
      </c>
      <c r="I117" s="7">
        <v>32800</v>
      </c>
      <c r="J117" s="7">
        <v>6000</v>
      </c>
      <c r="K117" s="7">
        <v>10000</v>
      </c>
      <c r="L117" s="7">
        <f t="shared" si="2"/>
        <v>16800</v>
      </c>
    </row>
    <row r="118" s="1" customFormat="1" ht="36" spans="1:12">
      <c r="A118" s="7">
        <v>116</v>
      </c>
      <c r="B118" s="7" t="s">
        <v>248</v>
      </c>
      <c r="C118" s="7" t="s">
        <v>634</v>
      </c>
      <c r="D118" s="7" t="s">
        <v>452</v>
      </c>
      <c r="E118" s="7" t="s">
        <v>453</v>
      </c>
      <c r="F118" s="7" t="s">
        <v>453</v>
      </c>
      <c r="G118" s="26" t="s">
        <v>251</v>
      </c>
      <c r="H118" s="7">
        <v>1</v>
      </c>
      <c r="I118" s="7">
        <v>2800</v>
      </c>
      <c r="J118" s="7">
        <v>1000</v>
      </c>
      <c r="K118" s="7">
        <v>800</v>
      </c>
      <c r="L118" s="7">
        <f t="shared" si="2"/>
        <v>1000</v>
      </c>
    </row>
    <row r="119" s="1" customFormat="1" ht="36" spans="1:12">
      <c r="A119" s="7">
        <v>117</v>
      </c>
      <c r="B119" s="7" t="s">
        <v>416</v>
      </c>
      <c r="C119" s="7" t="s">
        <v>635</v>
      </c>
      <c r="D119" s="7" t="s">
        <v>452</v>
      </c>
      <c r="E119" s="7" t="s">
        <v>636</v>
      </c>
      <c r="F119" s="7" t="s">
        <v>453</v>
      </c>
      <c r="G119" s="7" t="s">
        <v>453</v>
      </c>
      <c r="H119" s="7">
        <v>1</v>
      </c>
      <c r="I119" s="7">
        <v>2800</v>
      </c>
      <c r="J119" s="7">
        <v>1000</v>
      </c>
      <c r="K119" s="7">
        <v>800</v>
      </c>
      <c r="L119" s="7">
        <f t="shared" si="2"/>
        <v>1000</v>
      </c>
    </row>
    <row r="120" s="1" customFormat="1" ht="36" spans="1:12">
      <c r="A120" s="7">
        <v>118</v>
      </c>
      <c r="B120" s="7" t="s">
        <v>416</v>
      </c>
      <c r="C120" s="7" t="s">
        <v>635</v>
      </c>
      <c r="D120" s="7" t="s">
        <v>455</v>
      </c>
      <c r="E120" s="7" t="s">
        <v>637</v>
      </c>
      <c r="F120" s="7" t="s">
        <v>638</v>
      </c>
      <c r="G120" s="7" t="s">
        <v>453</v>
      </c>
      <c r="H120" s="7">
        <v>1</v>
      </c>
      <c r="I120" s="7">
        <v>97000</v>
      </c>
      <c r="J120" s="7">
        <v>28000</v>
      </c>
      <c r="K120" s="7">
        <v>10000</v>
      </c>
      <c r="L120" s="7">
        <f t="shared" si="2"/>
        <v>59000</v>
      </c>
    </row>
    <row r="121" s="1" customFormat="1" ht="36" spans="1:12">
      <c r="A121" s="7">
        <v>119</v>
      </c>
      <c r="B121" s="7" t="s">
        <v>416</v>
      </c>
      <c r="C121" s="7" t="s">
        <v>635</v>
      </c>
      <c r="D121" s="7" t="s">
        <v>639</v>
      </c>
      <c r="E121" s="7" t="s">
        <v>640</v>
      </c>
      <c r="F121" s="7" t="s">
        <v>641</v>
      </c>
      <c r="G121" s="7" t="s">
        <v>453</v>
      </c>
      <c r="H121" s="7">
        <v>1</v>
      </c>
      <c r="I121" s="7">
        <v>184800</v>
      </c>
      <c r="J121" s="7">
        <v>31300</v>
      </c>
      <c r="K121" s="7">
        <v>70000</v>
      </c>
      <c r="L121" s="7">
        <f t="shared" si="2"/>
        <v>83500</v>
      </c>
    </row>
    <row r="122" s="1" customFormat="1" ht="36" spans="1:12">
      <c r="A122" s="7">
        <v>120</v>
      </c>
      <c r="B122" s="7" t="s">
        <v>416</v>
      </c>
      <c r="C122" s="7" t="s">
        <v>635</v>
      </c>
      <c r="D122" s="9" t="s">
        <v>466</v>
      </c>
      <c r="E122" s="7" t="s">
        <v>642</v>
      </c>
      <c r="F122" s="7" t="s">
        <v>453</v>
      </c>
      <c r="G122" s="7" t="s">
        <v>453</v>
      </c>
      <c r="H122" s="9">
        <v>1</v>
      </c>
      <c r="I122" s="7">
        <v>50000</v>
      </c>
      <c r="J122" s="7">
        <v>12000</v>
      </c>
      <c r="K122" s="7">
        <v>10000</v>
      </c>
      <c r="L122" s="7">
        <f t="shared" si="2"/>
        <v>28000</v>
      </c>
    </row>
    <row r="123" s="1" customFormat="1" ht="42" customHeight="1" spans="1:12">
      <c r="A123" s="7">
        <v>121</v>
      </c>
      <c r="B123" s="7" t="s">
        <v>416</v>
      </c>
      <c r="C123" s="7" t="s">
        <v>635</v>
      </c>
      <c r="D123" s="7" t="s">
        <v>461</v>
      </c>
      <c r="E123" s="7" t="s">
        <v>643</v>
      </c>
      <c r="F123" s="7" t="s">
        <v>453</v>
      </c>
      <c r="G123" s="7" t="s">
        <v>453</v>
      </c>
      <c r="H123" s="7">
        <v>3</v>
      </c>
      <c r="I123" s="7">
        <v>74400</v>
      </c>
      <c r="J123" s="7">
        <v>19200</v>
      </c>
      <c r="K123" s="7">
        <v>30000</v>
      </c>
      <c r="L123" s="7">
        <f t="shared" si="2"/>
        <v>25200</v>
      </c>
    </row>
    <row r="124" s="1" customFormat="1" ht="40" customHeight="1" spans="1:12">
      <c r="A124" s="7">
        <v>122</v>
      </c>
      <c r="B124" s="7" t="s">
        <v>416</v>
      </c>
      <c r="C124" s="7" t="s">
        <v>635</v>
      </c>
      <c r="D124" s="7" t="s">
        <v>644</v>
      </c>
      <c r="E124" s="7" t="s">
        <v>645</v>
      </c>
      <c r="F124" s="7" t="s">
        <v>453</v>
      </c>
      <c r="G124" s="7" t="s">
        <v>453</v>
      </c>
      <c r="H124" s="7">
        <v>2</v>
      </c>
      <c r="I124" s="7">
        <v>300000</v>
      </c>
      <c r="J124" s="7">
        <v>75200</v>
      </c>
      <c r="K124" s="7">
        <v>70000</v>
      </c>
      <c r="L124" s="7">
        <f t="shared" si="2"/>
        <v>154800</v>
      </c>
    </row>
    <row r="125" s="1" customFormat="1" ht="36" spans="1:12">
      <c r="A125" s="7">
        <v>123</v>
      </c>
      <c r="B125" s="7" t="s">
        <v>91</v>
      </c>
      <c r="C125" s="7" t="s">
        <v>93</v>
      </c>
      <c r="D125" s="7" t="s">
        <v>452</v>
      </c>
      <c r="E125" s="7" t="s">
        <v>453</v>
      </c>
      <c r="F125" s="7" t="s">
        <v>453</v>
      </c>
      <c r="G125" s="8">
        <v>18300006631</v>
      </c>
      <c r="H125" s="7">
        <v>1</v>
      </c>
      <c r="I125" s="7">
        <v>2800</v>
      </c>
      <c r="J125" s="7">
        <v>1000</v>
      </c>
      <c r="K125" s="7">
        <v>800</v>
      </c>
      <c r="L125" s="7">
        <f t="shared" si="2"/>
        <v>1000</v>
      </c>
    </row>
    <row r="126" s="1" customFormat="1" ht="36" spans="1:12">
      <c r="A126" s="7">
        <v>124</v>
      </c>
      <c r="B126" s="7" t="s">
        <v>91</v>
      </c>
      <c r="C126" s="7" t="s">
        <v>93</v>
      </c>
      <c r="D126" s="7" t="s">
        <v>458</v>
      </c>
      <c r="E126" s="7" t="s">
        <v>646</v>
      </c>
      <c r="F126" s="7" t="s">
        <v>647</v>
      </c>
      <c r="G126" s="7" t="s">
        <v>453</v>
      </c>
      <c r="H126" s="7">
        <v>1</v>
      </c>
      <c r="I126" s="7">
        <v>106800</v>
      </c>
      <c r="J126" s="7">
        <v>21110</v>
      </c>
      <c r="K126" s="7">
        <v>10000</v>
      </c>
      <c r="L126" s="7">
        <f t="shared" si="2"/>
        <v>75690</v>
      </c>
    </row>
    <row r="127" s="1" customFormat="1" ht="36" spans="1:12">
      <c r="A127" s="7">
        <v>125</v>
      </c>
      <c r="B127" s="7" t="s">
        <v>91</v>
      </c>
      <c r="C127" s="7" t="s">
        <v>93</v>
      </c>
      <c r="D127" s="7" t="s">
        <v>535</v>
      </c>
      <c r="E127" s="7" t="s">
        <v>648</v>
      </c>
      <c r="F127" s="7" t="s">
        <v>649</v>
      </c>
      <c r="G127" s="8">
        <v>18300006631</v>
      </c>
      <c r="H127" s="7">
        <v>1</v>
      </c>
      <c r="I127" s="7">
        <v>110000</v>
      </c>
      <c r="J127" s="7">
        <v>42000</v>
      </c>
      <c r="K127" s="7">
        <v>30000</v>
      </c>
      <c r="L127" s="7">
        <f t="shared" si="2"/>
        <v>38000</v>
      </c>
    </row>
    <row r="128" s="1" customFormat="1" ht="24" spans="1:12">
      <c r="A128" s="7">
        <v>126</v>
      </c>
      <c r="B128" s="7" t="s">
        <v>12</v>
      </c>
      <c r="C128" s="7" t="s">
        <v>650</v>
      </c>
      <c r="D128" s="7" t="s">
        <v>471</v>
      </c>
      <c r="E128" s="7">
        <v>24050228</v>
      </c>
      <c r="F128" s="7" t="s">
        <v>453</v>
      </c>
      <c r="G128" s="7" t="s">
        <v>453</v>
      </c>
      <c r="H128" s="7">
        <v>1</v>
      </c>
      <c r="I128" s="7">
        <v>32000</v>
      </c>
      <c r="J128" s="7">
        <v>7200</v>
      </c>
      <c r="K128" s="7">
        <v>5000</v>
      </c>
      <c r="L128" s="7">
        <f t="shared" si="2"/>
        <v>19800</v>
      </c>
    </row>
    <row r="129" s="1" customFormat="1" ht="36" spans="1:12">
      <c r="A129" s="7">
        <v>127</v>
      </c>
      <c r="B129" s="7" t="s">
        <v>40</v>
      </c>
      <c r="C129" s="7" t="s">
        <v>70</v>
      </c>
      <c r="D129" s="7" t="s">
        <v>518</v>
      </c>
      <c r="E129" s="7" t="s">
        <v>651</v>
      </c>
      <c r="F129" s="7" t="s">
        <v>453</v>
      </c>
      <c r="G129" s="7" t="s">
        <v>453</v>
      </c>
      <c r="H129" s="7">
        <v>1</v>
      </c>
      <c r="I129" s="7">
        <v>18300</v>
      </c>
      <c r="J129" s="7">
        <v>4790</v>
      </c>
      <c r="K129" s="7">
        <v>3500</v>
      </c>
      <c r="L129" s="7">
        <f t="shared" si="2"/>
        <v>10010</v>
      </c>
    </row>
    <row r="130" s="1" customFormat="1" ht="24" spans="1:12">
      <c r="A130" s="7">
        <v>128</v>
      </c>
      <c r="B130" s="7" t="s">
        <v>12</v>
      </c>
      <c r="C130" s="7" t="s">
        <v>652</v>
      </c>
      <c r="D130" s="9" t="s">
        <v>466</v>
      </c>
      <c r="E130" s="7" t="s">
        <v>653</v>
      </c>
      <c r="F130" s="7" t="s">
        <v>453</v>
      </c>
      <c r="G130" s="7" t="s">
        <v>453</v>
      </c>
      <c r="H130" s="9">
        <v>1</v>
      </c>
      <c r="I130" s="7">
        <v>37000</v>
      </c>
      <c r="J130" s="7">
        <v>9000</v>
      </c>
      <c r="K130" s="7">
        <v>10000</v>
      </c>
      <c r="L130" s="7">
        <f t="shared" si="2"/>
        <v>18000</v>
      </c>
    </row>
    <row r="131" s="1" customFormat="1" ht="60" spans="1:12">
      <c r="A131" s="7">
        <v>129</v>
      </c>
      <c r="B131" s="7" t="s">
        <v>654</v>
      </c>
      <c r="C131" s="7" t="s">
        <v>655</v>
      </c>
      <c r="D131" s="7" t="s">
        <v>644</v>
      </c>
      <c r="E131" s="7" t="s">
        <v>656</v>
      </c>
      <c r="F131" s="7" t="s">
        <v>453</v>
      </c>
      <c r="G131" s="7" t="s">
        <v>453</v>
      </c>
      <c r="H131" s="7">
        <v>5</v>
      </c>
      <c r="I131" s="7">
        <v>750000</v>
      </c>
      <c r="J131" s="7">
        <v>188000</v>
      </c>
      <c r="K131" s="7">
        <v>175000</v>
      </c>
      <c r="L131" s="7">
        <f t="shared" si="2"/>
        <v>387000</v>
      </c>
    </row>
    <row r="132" s="2" customFormat="1" ht="42" customHeight="1" spans="1:12">
      <c r="A132" s="7">
        <v>130</v>
      </c>
      <c r="B132" s="7" t="s">
        <v>256</v>
      </c>
      <c r="C132" s="7" t="s">
        <v>258</v>
      </c>
      <c r="D132" s="7" t="s">
        <v>455</v>
      </c>
      <c r="E132" s="7" t="s">
        <v>657</v>
      </c>
      <c r="F132" s="7" t="s">
        <v>658</v>
      </c>
      <c r="G132" s="25" t="s">
        <v>259</v>
      </c>
      <c r="H132" s="7">
        <v>1</v>
      </c>
      <c r="I132" s="7">
        <v>67480</v>
      </c>
      <c r="J132" s="7">
        <v>1200</v>
      </c>
      <c r="K132" s="7">
        <v>10000</v>
      </c>
      <c r="L132" s="7">
        <f t="shared" si="2"/>
        <v>56280</v>
      </c>
    </row>
    <row r="133" s="2" customFormat="1" ht="42" customHeight="1" spans="1:12">
      <c r="A133" s="7">
        <v>131</v>
      </c>
      <c r="B133" s="7" t="s">
        <v>256</v>
      </c>
      <c r="C133" s="7" t="s">
        <v>258</v>
      </c>
      <c r="D133" s="7" t="s">
        <v>452</v>
      </c>
      <c r="E133" s="7" t="s">
        <v>453</v>
      </c>
      <c r="F133" s="7" t="s">
        <v>453</v>
      </c>
      <c r="G133" s="25" t="s">
        <v>259</v>
      </c>
      <c r="H133" s="7">
        <v>1</v>
      </c>
      <c r="I133" s="7">
        <v>2800</v>
      </c>
      <c r="J133" s="7">
        <v>1200</v>
      </c>
      <c r="K133" s="7">
        <v>800</v>
      </c>
      <c r="L133" s="7">
        <f t="shared" si="2"/>
        <v>800</v>
      </c>
    </row>
    <row r="134" s="2" customFormat="1" ht="94" customHeight="1" spans="1:12">
      <c r="A134" s="7">
        <v>132</v>
      </c>
      <c r="B134" s="7" t="s">
        <v>306</v>
      </c>
      <c r="C134" s="7" t="s">
        <v>494</v>
      </c>
      <c r="D134" s="7" t="s">
        <v>452</v>
      </c>
      <c r="E134" s="7" t="s">
        <v>453</v>
      </c>
      <c r="F134" s="7" t="s">
        <v>453</v>
      </c>
      <c r="G134" s="25" t="s">
        <v>659</v>
      </c>
      <c r="H134" s="7">
        <v>6</v>
      </c>
      <c r="I134" s="7">
        <v>19200</v>
      </c>
      <c r="J134" s="7">
        <v>7200</v>
      </c>
      <c r="K134" s="7">
        <v>4800</v>
      </c>
      <c r="L134" s="7">
        <f t="shared" si="2"/>
        <v>7200</v>
      </c>
    </row>
    <row r="135" s="2" customFormat="1" ht="54" customHeight="1" spans="1:12">
      <c r="A135" s="7">
        <v>133</v>
      </c>
      <c r="B135" s="7" t="s">
        <v>280</v>
      </c>
      <c r="C135" s="7" t="s">
        <v>282</v>
      </c>
      <c r="D135" s="7" t="s">
        <v>452</v>
      </c>
      <c r="E135" s="7" t="s">
        <v>453</v>
      </c>
      <c r="F135" s="7" t="s">
        <v>453</v>
      </c>
      <c r="G135" s="25" t="s">
        <v>660</v>
      </c>
      <c r="H135" s="7">
        <v>2</v>
      </c>
      <c r="I135" s="7">
        <v>6400</v>
      </c>
      <c r="J135" s="7">
        <v>2400</v>
      </c>
      <c r="K135" s="7">
        <v>1600</v>
      </c>
      <c r="L135" s="7">
        <f t="shared" si="2"/>
        <v>2400</v>
      </c>
    </row>
    <row r="136" s="2" customFormat="1" ht="36" spans="1:12">
      <c r="A136" s="7">
        <v>134</v>
      </c>
      <c r="B136" s="7" t="s">
        <v>329</v>
      </c>
      <c r="C136" s="7" t="s">
        <v>331</v>
      </c>
      <c r="D136" s="7" t="s">
        <v>452</v>
      </c>
      <c r="E136" s="7" t="s">
        <v>453</v>
      </c>
      <c r="F136" s="7" t="s">
        <v>453</v>
      </c>
      <c r="G136" s="25" t="s">
        <v>661</v>
      </c>
      <c r="H136" s="7">
        <v>2</v>
      </c>
      <c r="I136" s="7">
        <v>6400</v>
      </c>
      <c r="J136" s="7">
        <v>2400</v>
      </c>
      <c r="K136" s="7">
        <v>1600</v>
      </c>
      <c r="L136" s="7">
        <f t="shared" si="2"/>
        <v>2400</v>
      </c>
    </row>
    <row r="137" s="2" customFormat="1" ht="72" spans="1:12">
      <c r="A137" s="7">
        <v>135</v>
      </c>
      <c r="B137" s="7" t="s">
        <v>222</v>
      </c>
      <c r="C137" s="7" t="s">
        <v>224</v>
      </c>
      <c r="D137" s="7" t="s">
        <v>452</v>
      </c>
      <c r="E137" s="7" t="s">
        <v>453</v>
      </c>
      <c r="F137" s="7" t="s">
        <v>453</v>
      </c>
      <c r="G137" s="25" t="s">
        <v>662</v>
      </c>
      <c r="H137" s="7">
        <v>3</v>
      </c>
      <c r="I137" s="7">
        <v>9600</v>
      </c>
      <c r="J137" s="7">
        <v>3600</v>
      </c>
      <c r="K137" s="7">
        <v>2400</v>
      </c>
      <c r="L137" s="7">
        <f t="shared" si="2"/>
        <v>3600</v>
      </c>
    </row>
    <row r="138" s="2" customFormat="1" ht="36" spans="1:12">
      <c r="A138" s="7">
        <v>136</v>
      </c>
      <c r="B138" s="7" t="s">
        <v>12</v>
      </c>
      <c r="C138" s="7" t="s">
        <v>224</v>
      </c>
      <c r="D138" s="7" t="s">
        <v>452</v>
      </c>
      <c r="E138" s="7" t="s">
        <v>453</v>
      </c>
      <c r="F138" s="7" t="s">
        <v>453</v>
      </c>
      <c r="G138" s="25" t="s">
        <v>663</v>
      </c>
      <c r="H138" s="7">
        <v>2</v>
      </c>
      <c r="I138" s="7">
        <v>6400</v>
      </c>
      <c r="J138" s="7">
        <v>2400</v>
      </c>
      <c r="K138" s="7">
        <v>1600</v>
      </c>
      <c r="L138" s="7">
        <f t="shared" si="2"/>
        <v>2400</v>
      </c>
    </row>
    <row r="139" s="2" customFormat="1" ht="36" spans="1:12">
      <c r="A139" s="7">
        <v>137</v>
      </c>
      <c r="B139" s="7" t="s">
        <v>12</v>
      </c>
      <c r="C139" s="7" t="s">
        <v>83</v>
      </c>
      <c r="D139" s="7" t="s">
        <v>452</v>
      </c>
      <c r="E139" s="7" t="s">
        <v>453</v>
      </c>
      <c r="F139" s="7" t="s">
        <v>453</v>
      </c>
      <c r="G139" s="25" t="s">
        <v>664</v>
      </c>
      <c r="H139" s="7">
        <v>2</v>
      </c>
      <c r="I139" s="7">
        <v>6400</v>
      </c>
      <c r="J139" s="7">
        <v>2400</v>
      </c>
      <c r="K139" s="7">
        <v>1600</v>
      </c>
      <c r="L139" s="7">
        <f t="shared" si="2"/>
        <v>2400</v>
      </c>
    </row>
    <row r="140" s="2" customFormat="1" ht="36" spans="1:12">
      <c r="A140" s="7">
        <v>138</v>
      </c>
      <c r="B140" s="7" t="s">
        <v>143</v>
      </c>
      <c r="C140" s="7" t="s">
        <v>141</v>
      </c>
      <c r="D140" s="7" t="s">
        <v>452</v>
      </c>
      <c r="E140" s="7" t="s">
        <v>453</v>
      </c>
      <c r="F140" s="7" t="s">
        <v>453</v>
      </c>
      <c r="G140" s="25" t="s">
        <v>665</v>
      </c>
      <c r="H140" s="7">
        <v>2</v>
      </c>
      <c r="I140" s="7">
        <v>6400</v>
      </c>
      <c r="J140" s="7">
        <v>2400</v>
      </c>
      <c r="K140" s="7">
        <v>1600</v>
      </c>
      <c r="L140" s="7">
        <f t="shared" si="2"/>
        <v>2400</v>
      </c>
    </row>
    <row r="141" s="2" customFormat="1" ht="36" spans="1:12">
      <c r="A141" s="7">
        <v>139</v>
      </c>
      <c r="B141" s="7" t="s">
        <v>126</v>
      </c>
      <c r="C141" s="7" t="s">
        <v>128</v>
      </c>
      <c r="D141" s="7" t="s">
        <v>452</v>
      </c>
      <c r="E141" s="7" t="s">
        <v>453</v>
      </c>
      <c r="F141" s="7" t="s">
        <v>453</v>
      </c>
      <c r="G141" s="25" t="s">
        <v>666</v>
      </c>
      <c r="H141" s="7">
        <v>1</v>
      </c>
      <c r="I141" s="7">
        <v>3200</v>
      </c>
      <c r="J141" s="7">
        <v>1200</v>
      </c>
      <c r="K141" s="7">
        <v>800</v>
      </c>
      <c r="L141" s="7">
        <f t="shared" si="2"/>
        <v>1200</v>
      </c>
    </row>
    <row r="142" s="2" customFormat="1" ht="48" spans="1:12">
      <c r="A142" s="7">
        <v>140</v>
      </c>
      <c r="B142" s="7" t="s">
        <v>667</v>
      </c>
      <c r="C142" s="10" t="s">
        <v>70</v>
      </c>
      <c r="D142" s="7" t="s">
        <v>452</v>
      </c>
      <c r="E142" s="7" t="s">
        <v>453</v>
      </c>
      <c r="F142" s="7" t="s">
        <v>453</v>
      </c>
      <c r="G142" s="25" t="s">
        <v>668</v>
      </c>
      <c r="H142" s="7">
        <v>2</v>
      </c>
      <c r="I142" s="7">
        <v>6400</v>
      </c>
      <c r="J142" s="7">
        <v>2400</v>
      </c>
      <c r="K142" s="7">
        <v>1600</v>
      </c>
      <c r="L142" s="7">
        <f t="shared" si="2"/>
        <v>2400</v>
      </c>
    </row>
    <row r="143" s="2" customFormat="1" ht="120" spans="1:12">
      <c r="A143" s="7">
        <v>141</v>
      </c>
      <c r="B143" s="7" t="s">
        <v>265</v>
      </c>
      <c r="C143" s="7" t="s">
        <v>267</v>
      </c>
      <c r="D143" s="7" t="s">
        <v>452</v>
      </c>
      <c r="E143" s="7" t="s">
        <v>453</v>
      </c>
      <c r="F143" s="7" t="s">
        <v>453</v>
      </c>
      <c r="G143" s="25" t="s">
        <v>669</v>
      </c>
      <c r="H143" s="7">
        <v>5</v>
      </c>
      <c r="I143" s="7">
        <v>16000</v>
      </c>
      <c r="J143" s="7">
        <v>6000</v>
      </c>
      <c r="K143" s="7">
        <v>4000</v>
      </c>
      <c r="L143" s="7">
        <f t="shared" si="2"/>
        <v>6000</v>
      </c>
    </row>
    <row r="144" s="2" customFormat="1" ht="36" spans="1:12">
      <c r="A144" s="7">
        <v>142</v>
      </c>
      <c r="B144" s="7" t="s">
        <v>77</v>
      </c>
      <c r="C144" s="10" t="s">
        <v>79</v>
      </c>
      <c r="D144" s="7" t="s">
        <v>452</v>
      </c>
      <c r="E144" s="7" t="s">
        <v>453</v>
      </c>
      <c r="F144" s="7" t="s">
        <v>453</v>
      </c>
      <c r="G144" s="25" t="s">
        <v>670</v>
      </c>
      <c r="H144" s="7">
        <v>1</v>
      </c>
      <c r="I144" s="7">
        <v>3200</v>
      </c>
      <c r="J144" s="7">
        <v>1200</v>
      </c>
      <c r="K144" s="7">
        <v>800</v>
      </c>
      <c r="L144" s="7">
        <f t="shared" si="2"/>
        <v>1200</v>
      </c>
    </row>
    <row r="145" s="2" customFormat="1" ht="96" spans="1:12">
      <c r="A145" s="7">
        <v>143</v>
      </c>
      <c r="B145" s="7" t="s">
        <v>52</v>
      </c>
      <c r="C145" s="10" t="s">
        <v>671</v>
      </c>
      <c r="D145" s="7" t="s">
        <v>452</v>
      </c>
      <c r="E145" s="7" t="s">
        <v>453</v>
      </c>
      <c r="F145" s="7" t="s">
        <v>453</v>
      </c>
      <c r="G145" s="25" t="s">
        <v>672</v>
      </c>
      <c r="H145" s="7">
        <v>4</v>
      </c>
      <c r="I145" s="7">
        <v>12800</v>
      </c>
      <c r="J145" s="7">
        <v>4800</v>
      </c>
      <c r="K145" s="7">
        <v>3200</v>
      </c>
      <c r="L145" s="7">
        <f t="shared" si="2"/>
        <v>4800</v>
      </c>
    </row>
    <row r="146" s="2" customFormat="1" spans="1:12">
      <c r="A146" s="7">
        <v>144</v>
      </c>
      <c r="B146" s="7" t="s">
        <v>12</v>
      </c>
      <c r="C146" s="10" t="s">
        <v>88</v>
      </c>
      <c r="D146" s="7" t="s">
        <v>452</v>
      </c>
      <c r="E146" s="7" t="s">
        <v>453</v>
      </c>
      <c r="F146" s="7" t="s">
        <v>453</v>
      </c>
      <c r="G146" s="25" t="s">
        <v>673</v>
      </c>
      <c r="H146" s="7">
        <v>1</v>
      </c>
      <c r="I146" s="7">
        <v>3200</v>
      </c>
      <c r="J146" s="7">
        <v>1200</v>
      </c>
      <c r="K146" s="7">
        <v>800</v>
      </c>
      <c r="L146" s="7">
        <f t="shared" si="2"/>
        <v>1200</v>
      </c>
    </row>
    <row r="147" s="2" customFormat="1" ht="24" spans="1:12">
      <c r="A147" s="7">
        <v>145</v>
      </c>
      <c r="B147" s="7" t="s">
        <v>152</v>
      </c>
      <c r="C147" s="10" t="s">
        <v>154</v>
      </c>
      <c r="D147" s="7" t="s">
        <v>452</v>
      </c>
      <c r="E147" s="7" t="s">
        <v>453</v>
      </c>
      <c r="F147" s="7" t="s">
        <v>453</v>
      </c>
      <c r="G147" s="25" t="s">
        <v>674</v>
      </c>
      <c r="H147" s="7">
        <v>1</v>
      </c>
      <c r="I147" s="7">
        <v>3200</v>
      </c>
      <c r="J147" s="7">
        <v>1200</v>
      </c>
      <c r="K147" s="7">
        <v>800</v>
      </c>
      <c r="L147" s="7">
        <f t="shared" si="2"/>
        <v>1200</v>
      </c>
    </row>
    <row r="148" s="2" customFormat="1" ht="36" spans="1:12">
      <c r="A148" s="7">
        <v>146</v>
      </c>
      <c r="B148" s="7" t="s">
        <v>91</v>
      </c>
      <c r="C148" s="7" t="s">
        <v>93</v>
      </c>
      <c r="D148" s="7" t="s">
        <v>452</v>
      </c>
      <c r="E148" s="7" t="s">
        <v>453</v>
      </c>
      <c r="F148" s="7" t="s">
        <v>453</v>
      </c>
      <c r="G148" s="25" t="s">
        <v>675</v>
      </c>
      <c r="H148" s="7">
        <v>2</v>
      </c>
      <c r="I148" s="7">
        <v>6400</v>
      </c>
      <c r="J148" s="7">
        <v>2400</v>
      </c>
      <c r="K148" s="7">
        <v>1600</v>
      </c>
      <c r="L148" s="7">
        <f t="shared" si="2"/>
        <v>2400</v>
      </c>
    </row>
    <row r="149" s="2" customFormat="1" ht="108" spans="1:12">
      <c r="A149" s="7">
        <v>147</v>
      </c>
      <c r="B149" s="7" t="s">
        <v>25</v>
      </c>
      <c r="C149" s="7" t="s">
        <v>20</v>
      </c>
      <c r="D149" s="7" t="s">
        <v>452</v>
      </c>
      <c r="E149" s="7" t="s">
        <v>453</v>
      </c>
      <c r="F149" s="7" t="s">
        <v>453</v>
      </c>
      <c r="G149" s="25" t="s">
        <v>676</v>
      </c>
      <c r="H149" s="7">
        <v>5</v>
      </c>
      <c r="I149" s="7">
        <v>16000</v>
      </c>
      <c r="J149" s="7">
        <v>6000</v>
      </c>
      <c r="K149" s="7">
        <v>4000</v>
      </c>
      <c r="L149" s="7">
        <f t="shared" si="2"/>
        <v>6000</v>
      </c>
    </row>
    <row r="150" s="2" customFormat="1" ht="36" spans="1:12">
      <c r="A150" s="7">
        <v>148</v>
      </c>
      <c r="B150" s="7" t="s">
        <v>416</v>
      </c>
      <c r="C150" s="7" t="s">
        <v>635</v>
      </c>
      <c r="D150" s="7" t="s">
        <v>452</v>
      </c>
      <c r="E150" s="7" t="s">
        <v>453</v>
      </c>
      <c r="F150" s="7" t="s">
        <v>453</v>
      </c>
      <c r="G150" s="25" t="s">
        <v>677</v>
      </c>
      <c r="H150" s="7">
        <v>2</v>
      </c>
      <c r="I150" s="7">
        <v>6400</v>
      </c>
      <c r="J150" s="7">
        <v>2400</v>
      </c>
      <c r="K150" s="7">
        <v>1600</v>
      </c>
      <c r="L150" s="7">
        <f t="shared" si="2"/>
        <v>2400</v>
      </c>
    </row>
    <row r="151" s="2" customFormat="1" ht="36" spans="1:12">
      <c r="A151" s="7">
        <v>149</v>
      </c>
      <c r="B151" s="11" t="s">
        <v>678</v>
      </c>
      <c r="C151" s="10" t="s">
        <v>189</v>
      </c>
      <c r="D151" s="7" t="s">
        <v>452</v>
      </c>
      <c r="E151" s="7" t="s">
        <v>453</v>
      </c>
      <c r="F151" s="7" t="s">
        <v>453</v>
      </c>
      <c r="G151" s="25" t="s">
        <v>679</v>
      </c>
      <c r="H151" s="7">
        <v>1</v>
      </c>
      <c r="I151" s="7">
        <v>3200</v>
      </c>
      <c r="J151" s="7">
        <v>1200</v>
      </c>
      <c r="K151" s="7">
        <v>800</v>
      </c>
      <c r="L151" s="7">
        <f t="shared" si="2"/>
        <v>1200</v>
      </c>
    </row>
    <row r="152" s="2" customFormat="1" spans="1:12">
      <c r="A152" s="7">
        <v>150</v>
      </c>
      <c r="B152" s="7" t="s">
        <v>12</v>
      </c>
      <c r="C152" s="7" t="s">
        <v>37</v>
      </c>
      <c r="D152" s="7" t="s">
        <v>452</v>
      </c>
      <c r="E152" s="7" t="s">
        <v>453</v>
      </c>
      <c r="F152" s="7" t="s">
        <v>453</v>
      </c>
      <c r="G152" s="25" t="s">
        <v>680</v>
      </c>
      <c r="H152" s="7">
        <v>1</v>
      </c>
      <c r="I152" s="7">
        <v>3200</v>
      </c>
      <c r="J152" s="7">
        <v>1200</v>
      </c>
      <c r="K152" s="7">
        <v>800</v>
      </c>
      <c r="L152" s="7">
        <f t="shared" si="2"/>
        <v>1200</v>
      </c>
    </row>
    <row r="153" s="2" customFormat="1" spans="1:12">
      <c r="A153" s="7">
        <v>151</v>
      </c>
      <c r="B153" s="7" t="s">
        <v>12</v>
      </c>
      <c r="C153" s="7" t="s">
        <v>42</v>
      </c>
      <c r="D153" s="7" t="s">
        <v>452</v>
      </c>
      <c r="E153" s="7" t="s">
        <v>453</v>
      </c>
      <c r="F153" s="7" t="s">
        <v>453</v>
      </c>
      <c r="G153" s="25" t="s">
        <v>681</v>
      </c>
      <c r="H153" s="7">
        <v>1</v>
      </c>
      <c r="I153" s="7">
        <v>3200</v>
      </c>
      <c r="J153" s="7">
        <v>1200</v>
      </c>
      <c r="K153" s="7">
        <v>800</v>
      </c>
      <c r="L153" s="7">
        <f t="shared" si="2"/>
        <v>1200</v>
      </c>
    </row>
    <row r="154" s="2" customFormat="1" ht="24" spans="1:12">
      <c r="A154" s="7">
        <v>152</v>
      </c>
      <c r="B154" s="7" t="s">
        <v>384</v>
      </c>
      <c r="C154" s="10" t="s">
        <v>386</v>
      </c>
      <c r="D154" s="7" t="s">
        <v>452</v>
      </c>
      <c r="E154" s="7" t="s">
        <v>453</v>
      </c>
      <c r="F154" s="7" t="s">
        <v>453</v>
      </c>
      <c r="G154" s="25" t="s">
        <v>682</v>
      </c>
      <c r="H154" s="7">
        <v>1</v>
      </c>
      <c r="I154" s="7">
        <v>3200</v>
      </c>
      <c r="J154" s="7">
        <v>1200</v>
      </c>
      <c r="K154" s="7">
        <v>800</v>
      </c>
      <c r="L154" s="7">
        <f t="shared" si="2"/>
        <v>1200</v>
      </c>
    </row>
    <row r="155" s="2" customFormat="1" spans="1:12">
      <c r="A155" s="7">
        <v>153</v>
      </c>
      <c r="B155" s="7" t="s">
        <v>12</v>
      </c>
      <c r="C155" s="10" t="s">
        <v>334</v>
      </c>
      <c r="D155" s="7" t="s">
        <v>452</v>
      </c>
      <c r="E155" s="7" t="s">
        <v>453</v>
      </c>
      <c r="F155" s="7" t="s">
        <v>453</v>
      </c>
      <c r="G155" s="25" t="s">
        <v>683</v>
      </c>
      <c r="H155" s="7">
        <v>1</v>
      </c>
      <c r="I155" s="7">
        <v>3200</v>
      </c>
      <c r="J155" s="7">
        <v>1200</v>
      </c>
      <c r="K155" s="7">
        <v>800</v>
      </c>
      <c r="L155" s="7">
        <f t="shared" si="2"/>
        <v>1200</v>
      </c>
    </row>
    <row r="156" s="2" customFormat="1" ht="36" spans="1:12">
      <c r="A156" s="7">
        <v>154</v>
      </c>
      <c r="B156" s="7" t="s">
        <v>300</v>
      </c>
      <c r="C156" s="7" t="s">
        <v>302</v>
      </c>
      <c r="D156" s="7" t="s">
        <v>452</v>
      </c>
      <c r="E156" s="7" t="s">
        <v>453</v>
      </c>
      <c r="F156" s="7" t="s">
        <v>453</v>
      </c>
      <c r="G156" s="25" t="s">
        <v>684</v>
      </c>
      <c r="H156" s="7">
        <v>2</v>
      </c>
      <c r="I156" s="7">
        <v>6400</v>
      </c>
      <c r="J156" s="7">
        <v>2400</v>
      </c>
      <c r="K156" s="7">
        <v>1600</v>
      </c>
      <c r="L156" s="7">
        <f t="shared" si="2"/>
        <v>2400</v>
      </c>
    </row>
    <row r="157" s="2" customFormat="1" ht="72" spans="1:12">
      <c r="A157" s="7">
        <v>155</v>
      </c>
      <c r="B157" s="7" t="s">
        <v>400</v>
      </c>
      <c r="C157" s="7" t="s">
        <v>402</v>
      </c>
      <c r="D157" s="7" t="s">
        <v>452</v>
      </c>
      <c r="E157" s="7" t="s">
        <v>453</v>
      </c>
      <c r="F157" s="7" t="s">
        <v>453</v>
      </c>
      <c r="G157" s="25" t="s">
        <v>685</v>
      </c>
      <c r="H157" s="7">
        <v>3</v>
      </c>
      <c r="I157" s="7">
        <v>9600</v>
      </c>
      <c r="J157" s="7">
        <v>3600</v>
      </c>
      <c r="K157" s="7">
        <v>2400</v>
      </c>
      <c r="L157" s="7">
        <f t="shared" si="2"/>
        <v>3600</v>
      </c>
    </row>
    <row r="158" s="2" customFormat="1" spans="1:12">
      <c r="A158" s="7">
        <v>156</v>
      </c>
      <c r="B158" s="7" t="s">
        <v>12</v>
      </c>
      <c r="C158" s="7" t="s">
        <v>402</v>
      </c>
      <c r="D158" s="7" t="s">
        <v>452</v>
      </c>
      <c r="E158" s="7" t="s">
        <v>453</v>
      </c>
      <c r="F158" s="7" t="s">
        <v>453</v>
      </c>
      <c r="G158" s="25" t="s">
        <v>686</v>
      </c>
      <c r="H158" s="7">
        <v>1</v>
      </c>
      <c r="I158" s="7">
        <v>3200</v>
      </c>
      <c r="J158" s="7">
        <v>1200</v>
      </c>
      <c r="K158" s="7">
        <v>800</v>
      </c>
      <c r="L158" s="7">
        <f t="shared" si="2"/>
        <v>1200</v>
      </c>
    </row>
    <row r="159" s="2" customFormat="1" ht="24" spans="1:12">
      <c r="A159" s="7">
        <v>157</v>
      </c>
      <c r="B159" s="7" t="s">
        <v>131</v>
      </c>
      <c r="C159" s="10" t="s">
        <v>133</v>
      </c>
      <c r="D159" s="7" t="s">
        <v>452</v>
      </c>
      <c r="E159" s="7" t="s">
        <v>453</v>
      </c>
      <c r="F159" s="7" t="s">
        <v>453</v>
      </c>
      <c r="G159" s="25" t="s">
        <v>687</v>
      </c>
      <c r="H159" s="7">
        <v>1</v>
      </c>
      <c r="I159" s="7">
        <v>3200</v>
      </c>
      <c r="J159" s="7">
        <v>1200</v>
      </c>
      <c r="K159" s="7">
        <v>800</v>
      </c>
      <c r="L159" s="7">
        <f t="shared" si="2"/>
        <v>1200</v>
      </c>
    </row>
    <row r="160" s="2" customFormat="1" ht="36" spans="1:12">
      <c r="A160" s="7">
        <v>158</v>
      </c>
      <c r="B160" s="7" t="s">
        <v>248</v>
      </c>
      <c r="C160" s="10" t="s">
        <v>250</v>
      </c>
      <c r="D160" s="7" t="s">
        <v>452</v>
      </c>
      <c r="E160" s="7" t="s">
        <v>453</v>
      </c>
      <c r="F160" s="7" t="s">
        <v>453</v>
      </c>
      <c r="G160" s="25" t="s">
        <v>688</v>
      </c>
      <c r="H160" s="7">
        <v>1</v>
      </c>
      <c r="I160" s="7">
        <v>3200</v>
      </c>
      <c r="J160" s="7">
        <v>1200</v>
      </c>
      <c r="K160" s="7">
        <v>800</v>
      </c>
      <c r="L160" s="7">
        <f t="shared" si="2"/>
        <v>1200</v>
      </c>
    </row>
    <row r="161" s="2" customFormat="1" ht="36" spans="1:12">
      <c r="A161" s="7">
        <v>159</v>
      </c>
      <c r="B161" s="7" t="s">
        <v>18</v>
      </c>
      <c r="C161" s="7" t="s">
        <v>435</v>
      </c>
      <c r="D161" s="7" t="s">
        <v>452</v>
      </c>
      <c r="E161" s="7" t="s">
        <v>453</v>
      </c>
      <c r="F161" s="7" t="s">
        <v>453</v>
      </c>
      <c r="G161" s="25" t="s">
        <v>689</v>
      </c>
      <c r="H161" s="7">
        <v>2</v>
      </c>
      <c r="I161" s="7">
        <v>6400</v>
      </c>
      <c r="J161" s="7">
        <v>2400</v>
      </c>
      <c r="K161" s="7">
        <v>1600</v>
      </c>
      <c r="L161" s="7">
        <f t="shared" si="2"/>
        <v>2400</v>
      </c>
    </row>
    <row r="162" s="2" customFormat="1" ht="84" spans="1:12">
      <c r="A162" s="7">
        <v>160</v>
      </c>
      <c r="B162" s="7" t="s">
        <v>235</v>
      </c>
      <c r="C162" s="7" t="s">
        <v>237</v>
      </c>
      <c r="D162" s="7" t="s">
        <v>452</v>
      </c>
      <c r="E162" s="7" t="s">
        <v>453</v>
      </c>
      <c r="F162" s="7" t="s">
        <v>453</v>
      </c>
      <c r="G162" s="25" t="s">
        <v>690</v>
      </c>
      <c r="H162" s="7">
        <v>4</v>
      </c>
      <c r="I162" s="7">
        <v>12800</v>
      </c>
      <c r="J162" s="7">
        <v>4800</v>
      </c>
      <c r="K162" s="7">
        <v>3200</v>
      </c>
      <c r="L162" s="7">
        <f t="shared" si="2"/>
        <v>4800</v>
      </c>
    </row>
    <row r="163" s="2" customFormat="1" ht="36" spans="1:12">
      <c r="A163" s="7">
        <v>161</v>
      </c>
      <c r="B163" s="7" t="s">
        <v>691</v>
      </c>
      <c r="C163" s="7" t="s">
        <v>574</v>
      </c>
      <c r="D163" s="7" t="s">
        <v>452</v>
      </c>
      <c r="E163" s="7" t="s">
        <v>453</v>
      </c>
      <c r="F163" s="7" t="s">
        <v>453</v>
      </c>
      <c r="G163" s="7" t="s">
        <v>692</v>
      </c>
      <c r="H163" s="7">
        <v>2</v>
      </c>
      <c r="I163" s="7">
        <v>6000</v>
      </c>
      <c r="J163" s="7">
        <v>2400</v>
      </c>
      <c r="K163" s="7">
        <v>1600</v>
      </c>
      <c r="L163" s="7">
        <f t="shared" si="2"/>
        <v>2000</v>
      </c>
    </row>
    <row r="164" s="2" customFormat="1" ht="24" spans="1:12">
      <c r="A164" s="7">
        <v>162</v>
      </c>
      <c r="B164" s="7" t="s">
        <v>12</v>
      </c>
      <c r="C164" s="7" t="s">
        <v>233</v>
      </c>
      <c r="D164" s="7" t="s">
        <v>452</v>
      </c>
      <c r="E164" s="7" t="s">
        <v>693</v>
      </c>
      <c r="F164" s="7" t="s">
        <v>453</v>
      </c>
      <c r="G164" s="7" t="s">
        <v>453</v>
      </c>
      <c r="H164" s="7">
        <v>1</v>
      </c>
      <c r="I164" s="7">
        <v>3200</v>
      </c>
      <c r="J164" s="7">
        <v>1200</v>
      </c>
      <c r="K164" s="7">
        <v>800</v>
      </c>
      <c r="L164" s="7">
        <f t="shared" si="2"/>
        <v>1200</v>
      </c>
    </row>
    <row r="165" s="2" customFormat="1" ht="24" spans="1:12">
      <c r="A165" s="7">
        <v>163</v>
      </c>
      <c r="B165" s="7" t="s">
        <v>12</v>
      </c>
      <c r="C165" s="7" t="s">
        <v>49</v>
      </c>
      <c r="D165" s="7" t="s">
        <v>452</v>
      </c>
      <c r="E165" s="7" t="s">
        <v>694</v>
      </c>
      <c r="F165" s="7" t="s">
        <v>453</v>
      </c>
      <c r="G165" s="7" t="s">
        <v>453</v>
      </c>
      <c r="H165" s="7">
        <v>1</v>
      </c>
      <c r="I165" s="7">
        <v>3200</v>
      </c>
      <c r="J165" s="7">
        <v>1200</v>
      </c>
      <c r="K165" s="7">
        <v>800</v>
      </c>
      <c r="L165" s="7">
        <f t="shared" si="2"/>
        <v>1200</v>
      </c>
    </row>
    <row r="166" s="2" customFormat="1" ht="24" spans="1:12">
      <c r="A166" s="7">
        <v>164</v>
      </c>
      <c r="B166" s="7" t="s">
        <v>12</v>
      </c>
      <c r="C166" s="7" t="s">
        <v>65</v>
      </c>
      <c r="D166" s="7" t="s">
        <v>452</v>
      </c>
      <c r="E166" s="7" t="s">
        <v>695</v>
      </c>
      <c r="F166" s="7" t="s">
        <v>453</v>
      </c>
      <c r="G166" s="7" t="s">
        <v>453</v>
      </c>
      <c r="H166" s="7">
        <v>1</v>
      </c>
      <c r="I166" s="7">
        <v>3200</v>
      </c>
      <c r="J166" s="7">
        <v>1200</v>
      </c>
      <c r="K166" s="7">
        <v>800</v>
      </c>
      <c r="L166" s="7">
        <f t="shared" si="2"/>
        <v>1200</v>
      </c>
    </row>
    <row r="167" s="2" customFormat="1" ht="24" spans="1:12">
      <c r="A167" s="7">
        <v>165</v>
      </c>
      <c r="B167" s="7" t="s">
        <v>213</v>
      </c>
      <c r="C167" s="7" t="s">
        <v>215</v>
      </c>
      <c r="D167" s="7" t="s">
        <v>452</v>
      </c>
      <c r="E167" s="7" t="s">
        <v>696</v>
      </c>
      <c r="F167" s="7" t="s">
        <v>453</v>
      </c>
      <c r="G167" s="7" t="s">
        <v>453</v>
      </c>
      <c r="H167" s="7">
        <v>1</v>
      </c>
      <c r="I167" s="7">
        <v>3200</v>
      </c>
      <c r="J167" s="7">
        <v>1200</v>
      </c>
      <c r="K167" s="7">
        <v>800</v>
      </c>
      <c r="L167" s="7">
        <f t="shared" si="2"/>
        <v>1200</v>
      </c>
    </row>
    <row r="168" s="2" customFormat="1" ht="48" spans="1:12">
      <c r="A168" s="7">
        <v>166</v>
      </c>
      <c r="B168" s="7" t="s">
        <v>12</v>
      </c>
      <c r="C168" s="7" t="s">
        <v>59</v>
      </c>
      <c r="D168" s="7" t="s">
        <v>452</v>
      </c>
      <c r="E168" s="7" t="s">
        <v>697</v>
      </c>
      <c r="F168" s="7" t="s">
        <v>453</v>
      </c>
      <c r="G168" s="7" t="s">
        <v>453</v>
      </c>
      <c r="H168" s="7">
        <v>2</v>
      </c>
      <c r="I168" s="7">
        <v>6400</v>
      </c>
      <c r="J168" s="7">
        <v>2400</v>
      </c>
      <c r="K168" s="7">
        <v>1600</v>
      </c>
      <c r="L168" s="7">
        <f t="shared" si="2"/>
        <v>2400</v>
      </c>
    </row>
    <row r="169" s="2" customFormat="1" ht="48" spans="1:12">
      <c r="A169" s="7">
        <v>167</v>
      </c>
      <c r="B169" s="7" t="s">
        <v>12</v>
      </c>
      <c r="C169" s="7" t="s">
        <v>261</v>
      </c>
      <c r="D169" s="7" t="s">
        <v>452</v>
      </c>
      <c r="E169" s="7" t="s">
        <v>698</v>
      </c>
      <c r="F169" s="7" t="s">
        <v>453</v>
      </c>
      <c r="G169" s="7" t="s">
        <v>453</v>
      </c>
      <c r="H169" s="7">
        <v>2</v>
      </c>
      <c r="I169" s="7">
        <v>6400</v>
      </c>
      <c r="J169" s="7">
        <v>2400</v>
      </c>
      <c r="K169" s="7">
        <v>1600</v>
      </c>
      <c r="L169" s="7">
        <f t="shared" si="2"/>
        <v>2400</v>
      </c>
    </row>
    <row r="170" s="2" customFormat="1" ht="24" spans="1:12">
      <c r="A170" s="7">
        <v>168</v>
      </c>
      <c r="B170" s="7" t="s">
        <v>12</v>
      </c>
      <c r="C170" s="7" t="s">
        <v>206</v>
      </c>
      <c r="D170" s="7" t="s">
        <v>452</v>
      </c>
      <c r="E170" s="7" t="s">
        <v>699</v>
      </c>
      <c r="F170" s="7" t="s">
        <v>453</v>
      </c>
      <c r="G170" s="7" t="s">
        <v>453</v>
      </c>
      <c r="H170" s="7">
        <v>1</v>
      </c>
      <c r="I170" s="7">
        <v>3200</v>
      </c>
      <c r="J170" s="7">
        <v>1200</v>
      </c>
      <c r="K170" s="7">
        <v>800</v>
      </c>
      <c r="L170" s="7">
        <f t="shared" si="2"/>
        <v>1200</v>
      </c>
    </row>
    <row r="171" s="2" customFormat="1" ht="48" spans="1:12">
      <c r="A171" s="7">
        <v>169</v>
      </c>
      <c r="B171" s="7" t="s">
        <v>12</v>
      </c>
      <c r="C171" s="7" t="s">
        <v>209</v>
      </c>
      <c r="D171" s="7" t="s">
        <v>452</v>
      </c>
      <c r="E171" s="7" t="s">
        <v>700</v>
      </c>
      <c r="F171" s="7" t="s">
        <v>453</v>
      </c>
      <c r="G171" s="7" t="s">
        <v>453</v>
      </c>
      <c r="H171" s="7">
        <v>2</v>
      </c>
      <c r="I171" s="7">
        <v>6400</v>
      </c>
      <c r="J171" s="7">
        <v>2400</v>
      </c>
      <c r="K171" s="7">
        <v>1600</v>
      </c>
      <c r="L171" s="7">
        <f>I171-J171-K171</f>
        <v>2400</v>
      </c>
    </row>
    <row r="172" s="2" customFormat="1" ht="24" spans="1:12">
      <c r="A172" s="7">
        <v>170</v>
      </c>
      <c r="B172" s="7" t="s">
        <v>12</v>
      </c>
      <c r="C172" s="7" t="s">
        <v>432</v>
      </c>
      <c r="D172" s="7" t="s">
        <v>452</v>
      </c>
      <c r="E172" s="7" t="s">
        <v>701</v>
      </c>
      <c r="F172" s="7" t="s">
        <v>453</v>
      </c>
      <c r="G172" s="7" t="s">
        <v>453</v>
      </c>
      <c r="H172" s="7">
        <v>1</v>
      </c>
      <c r="I172" s="7">
        <v>3200</v>
      </c>
      <c r="J172" s="7">
        <v>1200</v>
      </c>
      <c r="K172" s="7">
        <v>800</v>
      </c>
      <c r="L172" s="7">
        <f>I172-J172-K172</f>
        <v>1200</v>
      </c>
    </row>
    <row r="173" s="1" customFormat="1" spans="1:12">
      <c r="A173" s="7"/>
      <c r="B173" s="7" t="s">
        <v>439</v>
      </c>
      <c r="C173" s="7"/>
      <c r="D173" s="7"/>
      <c r="E173" s="7"/>
      <c r="F173" s="7"/>
      <c r="G173" s="7"/>
      <c r="H173" s="7">
        <f>SUM(H3:H172)</f>
        <v>244</v>
      </c>
      <c r="I173" s="7"/>
      <c r="J173" s="7"/>
      <c r="K173" s="7">
        <f>SUM(K3:K172)</f>
        <v>1787400</v>
      </c>
      <c r="L173" s="7"/>
    </row>
    <row r="174" ht="37" customHeight="1"/>
  </sheetData>
  <mergeCells count="2">
    <mergeCell ref="A1:L1"/>
    <mergeCell ref="A174:L174"/>
  </mergeCells>
  <pageMargins left="0.66875" right="0.156944444444444" top="0.747916666666667" bottom="0.747916666666667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机插机抛县级累加补贴</vt:lpstr>
      <vt:lpstr>水稻生产全程机械化农机购置与智慧农机县级补贴公示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梦飞扬</cp:lastModifiedBy>
  <dcterms:created xsi:type="dcterms:W3CDTF">2024-10-29T09:21:00Z</dcterms:created>
  <dcterms:modified xsi:type="dcterms:W3CDTF">2025-03-21T00:45:38Z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EA87FEAF8C444083A0C38101B0FEE03C_12</vt:lpwstr>
  </property>
  <property fmtid="{D5CDD505-2E9C-101B-9397-08002B2CF9AE}" pid="3" name="KSOProductBuildVer">
    <vt:lpwstr>2052-12.1.0.20305</vt:lpwstr>
  </property>
</Properties>
</file>