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2025年一般公共预算支出预算表" sheetId="1" r:id="rId1"/>
  </sheets>
  <definedNames>
    <definedName name="_xlnm.Print_Area" localSheetId="0">表52025年一般公共预算支出预算表!$A$1:$E$29</definedName>
  </definedNames>
  <calcPr calcId="144525"/>
</workbook>
</file>

<file path=xl/sharedStrings.xml><?xml version="1.0" encoding="utf-8"?>
<sst xmlns="http://schemas.openxmlformats.org/spreadsheetml/2006/main" count="32" uniqueCount="32">
  <si>
    <t>表5：</t>
  </si>
  <si>
    <t>2025年一般公共预算支出预算表</t>
  </si>
  <si>
    <t>单位：万元</t>
  </si>
  <si>
    <t>项     目</t>
  </si>
  <si>
    <t>2024年        预算数</t>
  </si>
  <si>
    <t>2025年        预算数</t>
  </si>
  <si>
    <t>比上年        增减额</t>
  </si>
  <si>
    <t>增减      (+-%)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</si>
  <si>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</si>
  <si>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</si>
  <si>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</si>
  <si>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</si>
  <si>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</si>
  <si>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</si>
  <si>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</si>
  <si>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</si>
  <si>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</si>
  <si>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</si>
  <si>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</si>
  <si>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</si>
  <si>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</si>
  <si>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商业服务业等事务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</si>
  <si>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</si>
  <si>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</si>
  <si>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</si>
  <si>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</si>
  <si>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</si>
  <si>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</si>
  <si>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债务付息支出</t>
  </si>
  <si>
    <t>地方政府一般债务还本支出</t>
  </si>
  <si>
    <t>其他支出</t>
  </si>
  <si>
    <t>一般公共预算支出合计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</si>
</sst>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29">
    <font>
      <sz val="12"/>
      <name val="宋体"/>
      <charset val="134"/>
    </font>
    <font>
      <sz val="10"/>
      <name val="Arial"/>
      <family val="2"/>
      <charset val="0"/>
    </font>
    <font>
      <sz val="12"/>
      <name val="楷体_GB2312"/>
      <family val="3"/>
      <charset val="134"/>
    </font>
    <font>
      <sz val="11"/>
      <name val="宋体"/>
      <charset val="134"/>
    </font>
    <font>
      <b/>
      <sz val="18"/>
      <name val="华文宋体"/>
      <charset val="134"/>
    </font>
    <font>
      <b/>
      <sz val="11"/>
      <name val="楷体_GB2312"/>
      <family val="3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2"/>
      <name val="楷体_GB2312"/>
      <family val="3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7" borderId="11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1" fillId="0" borderId="0" xfId="49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49" applyFont="1" applyFill="1" applyBorder="1" applyAlignment="1"/>
    <xf numFmtId="0" fontId="1" fillId="0" borderId="0" xfId="49" applyFont="1" applyFill="1" applyBorder="1" applyAlignment="1">
      <alignment horizontal="center"/>
    </xf>
    <xf numFmtId="177" fontId="1" fillId="0" borderId="0" xfId="49" applyNumberFormat="1" applyFont="1" applyFill="1" applyBorder="1" applyAlignment="1">
      <alignment horizontal="center"/>
    </xf>
    <xf numFmtId="1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Font="1" applyFill="1" applyBorder="1" applyAlignment="1">
      <alignment vertical="center"/>
    </xf>
    <xf numFmtId="1" fontId="0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49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 applyProtection="1">
      <alignment vertical="center"/>
      <protection locked="0"/>
    </xf>
    <xf numFmtId="1" fontId="2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" fontId="2" fillId="0" borderId="3" xfId="49" applyNumberFormat="1" applyFont="1" applyFill="1" applyBorder="1" applyAlignment="1">
      <alignment horizontal="center" vertical="center"/>
    </xf>
    <xf numFmtId="177" fontId="2" fillId="0" borderId="3" xfId="49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1" fontId="8" fillId="0" borderId="3" xfId="0" applyNumberFormat="1" applyFont="1" applyFill="1" applyBorder="1" applyAlignment="1" applyProtection="1">
      <alignment vertical="center"/>
      <protection locked="0"/>
    </xf>
    <xf numFmtId="1" fontId="8" fillId="0" borderId="3" xfId="0" applyNumberFormat="1" applyFont="1" applyFill="1" applyBorder="1" applyAlignment="1">
      <alignment horizontal="center" vertical="center"/>
    </xf>
    <xf numFmtId="1" fontId="8" fillId="0" borderId="3" xfId="49" applyNumberFormat="1" applyFont="1" applyFill="1" applyBorder="1" applyAlignment="1">
      <alignment horizontal="center" vertical="center"/>
    </xf>
    <xf numFmtId="177" fontId="8" fillId="0" borderId="3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全省收入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autoPageBreaks="0"/>
  </sheetPr>
  <dimension ref="A1:HO29"/>
  <sheetViews>
    <sheetView showGridLines="0" tabSelected="1" workbookViewId="0">
      <pane xSplit="1" ySplit="5" topLeftCell="B6" activePane="bottomRight" state="frozen"/>
      <selection/>
      <selection pane="topRight"/>
      <selection pane="bottomLeft"/>
      <selection pane="bottomRight" activeCell="A2" sqref="A2:E2"/>
    </sheetView>
  </sheetViews>
  <sheetFormatPr defaultColWidth="9" defaultRowHeight="14.25"/>
  <cols>
    <col min="1" max="1" width="27.875" style="3" customWidth="1"/>
    <col min="2" max="2" width="12.375" style="3" customWidth="1"/>
    <col min="3" max="3" width="11.875" style="4" customWidth="1"/>
    <col min="4" max="4" width="11.25" style="3" customWidth="1"/>
    <col min="5" max="5" width="11.125" style="3" customWidth="1"/>
    <col min="6" max="16384" width="9" style="3"/>
  </cols>
  <sheetData>
    <row r="1" s="1" customFormat="1" ht="18" customHeight="1" spans="1:5">
      <c r="A1" s="5" t="s">
        <v>0</v>
      </c>
      <c r="B1" s="6"/>
      <c r="C1" s="6"/>
      <c r="D1" s="7"/>
      <c r="E1" s="6"/>
    </row>
    <row r="2" ht="27.95" customHeight="1" spans="1:223">
      <c r="A2" s="8" t="s">
        <v>1</v>
      </c>
      <c r="B2" s="9"/>
      <c r="C2" s="9"/>
      <c r="D2" s="9"/>
      <c r="E2" s="9"/>
      <c r="F2" s="10"/>
      <c r="G2" s="4"/>
      <c r="H2" s="4"/>
      <c r="I2" s="4"/>
      <c r="J2" s="10"/>
      <c r="K2" s="4"/>
      <c r="L2" s="4"/>
      <c r="M2" s="4"/>
      <c r="N2" s="4"/>
      <c r="O2" s="4"/>
      <c r="P2" s="4"/>
      <c r="Q2" s="10"/>
      <c r="R2" s="4"/>
      <c r="S2" s="4"/>
      <c r="T2" s="4"/>
      <c r="U2" s="4"/>
      <c r="V2" s="4"/>
      <c r="W2" s="4"/>
      <c r="X2" s="10"/>
      <c r="Y2" s="4"/>
      <c r="Z2" s="4"/>
      <c r="AA2" s="4"/>
      <c r="AB2" s="4"/>
      <c r="AC2" s="4"/>
      <c r="AD2" s="4"/>
      <c r="AE2" s="10"/>
      <c r="AF2" s="4"/>
      <c r="AG2" s="4"/>
      <c r="AH2" s="4"/>
      <c r="AI2" s="4"/>
      <c r="AJ2" s="4"/>
      <c r="AK2" s="4"/>
      <c r="AL2" s="10"/>
      <c r="AM2" s="4"/>
      <c r="AN2" s="4"/>
      <c r="AO2" s="4"/>
      <c r="AP2" s="4"/>
      <c r="AQ2" s="4"/>
      <c r="AR2" s="4"/>
      <c r="AS2" s="10"/>
      <c r="AT2" s="4"/>
      <c r="AU2" s="4"/>
      <c r="AV2" s="4"/>
      <c r="AW2" s="4"/>
      <c r="AX2" s="4"/>
      <c r="AY2" s="4"/>
      <c r="AZ2" s="10"/>
      <c r="BA2" s="4"/>
      <c r="BB2" s="4"/>
      <c r="BC2" s="4"/>
      <c r="BD2" s="4"/>
      <c r="BE2" s="4"/>
      <c r="BF2" s="4"/>
      <c r="BG2" s="10"/>
      <c r="BH2" s="4"/>
      <c r="BI2" s="4"/>
      <c r="BJ2" s="4"/>
      <c r="BK2" s="4"/>
      <c r="BL2" s="4"/>
      <c r="BM2" s="4"/>
      <c r="BN2" s="10"/>
      <c r="BO2" s="4"/>
      <c r="BP2" s="4"/>
      <c r="BQ2" s="4"/>
      <c r="BR2" s="4"/>
      <c r="BS2" s="4"/>
      <c r="BT2" s="4"/>
      <c r="BU2" s="10"/>
      <c r="BV2" s="4"/>
      <c r="BW2" s="4"/>
      <c r="BX2" s="4"/>
      <c r="BY2" s="4"/>
      <c r="BZ2" s="4"/>
      <c r="CA2" s="4"/>
      <c r="CB2" s="10"/>
      <c r="CC2" s="4"/>
      <c r="CD2" s="4"/>
      <c r="CE2" s="4"/>
      <c r="CF2" s="4"/>
      <c r="CG2" s="4"/>
      <c r="CH2" s="4"/>
      <c r="CI2" s="10"/>
      <c r="CJ2" s="4"/>
      <c r="CK2" s="4"/>
      <c r="CL2" s="4"/>
      <c r="CM2" s="4"/>
      <c r="CN2" s="4"/>
      <c r="CO2" s="4"/>
      <c r="CP2" s="10"/>
      <c r="CQ2" s="4"/>
      <c r="CR2" s="4"/>
      <c r="CS2" s="4"/>
      <c r="CT2" s="4"/>
      <c r="CU2" s="4"/>
      <c r="CV2" s="4"/>
      <c r="CW2" s="10"/>
      <c r="CX2" s="4"/>
      <c r="CY2" s="4"/>
      <c r="CZ2" s="4"/>
      <c r="DA2" s="4"/>
      <c r="DB2" s="4"/>
      <c r="DC2" s="4"/>
      <c r="DD2" s="10"/>
      <c r="DE2" s="4"/>
      <c r="DF2" s="4"/>
      <c r="DG2" s="4"/>
      <c r="DH2" s="4"/>
      <c r="DI2" s="4"/>
      <c r="DJ2" s="4"/>
      <c r="DK2" s="10"/>
      <c r="DL2" s="4"/>
      <c r="DM2" s="4"/>
      <c r="DN2" s="4"/>
      <c r="DO2" s="4"/>
      <c r="DP2" s="4"/>
      <c r="DQ2" s="4"/>
      <c r="DR2" s="10"/>
      <c r="DS2" s="4"/>
      <c r="DT2" s="4"/>
      <c r="DU2" s="4"/>
      <c r="DV2" s="4"/>
      <c r="DW2" s="4"/>
      <c r="DX2" s="4"/>
      <c r="DY2" s="10"/>
      <c r="DZ2" s="4"/>
      <c r="EA2" s="4"/>
      <c r="EB2" s="4"/>
      <c r="EC2" s="4"/>
      <c r="ED2" s="4"/>
      <c r="EE2" s="4"/>
      <c r="EF2" s="10"/>
      <c r="EG2" s="4"/>
      <c r="EH2" s="4"/>
      <c r="EI2" s="4"/>
      <c r="EJ2" s="4"/>
      <c r="EK2" s="4"/>
      <c r="EL2" s="4"/>
      <c r="EM2" s="10"/>
      <c r="EN2" s="4"/>
      <c r="EO2" s="4"/>
      <c r="EP2" s="4"/>
      <c r="EQ2" s="4"/>
      <c r="ER2" s="4"/>
      <c r="ES2" s="4"/>
      <c r="ET2" s="10"/>
      <c r="EU2" s="4"/>
      <c r="EV2" s="4"/>
      <c r="EW2" s="4"/>
      <c r="EX2" s="4"/>
      <c r="EY2" s="4"/>
      <c r="EZ2" s="4"/>
      <c r="FA2" s="10"/>
      <c r="FB2" s="4"/>
      <c r="FC2" s="4"/>
      <c r="FD2" s="4"/>
      <c r="FE2" s="4"/>
      <c r="FF2" s="4"/>
      <c r="FG2" s="4"/>
      <c r="FH2" s="10"/>
      <c r="FI2" s="4"/>
      <c r="FJ2" s="4"/>
      <c r="FK2" s="4"/>
      <c r="FL2" s="4"/>
      <c r="FM2" s="4"/>
      <c r="FN2" s="4"/>
      <c r="FO2" s="10"/>
      <c r="FP2" s="4"/>
      <c r="FQ2" s="4"/>
      <c r="FR2" s="4"/>
      <c r="FS2" s="4"/>
      <c r="FT2" s="4"/>
      <c r="FU2" s="4"/>
      <c r="FV2" s="10"/>
      <c r="FW2" s="4"/>
      <c r="FX2" s="4"/>
      <c r="FY2" s="4"/>
      <c r="FZ2" s="4"/>
      <c r="GA2" s="4"/>
      <c r="GB2" s="4"/>
      <c r="GC2" s="10"/>
      <c r="GD2" s="4"/>
      <c r="GE2" s="4"/>
      <c r="GF2" s="4"/>
      <c r="GG2" s="4"/>
      <c r="GH2" s="4"/>
      <c r="GI2" s="4"/>
      <c r="GJ2" s="10"/>
      <c r="GK2" s="4"/>
      <c r="GL2" s="4"/>
      <c r="GM2" s="4"/>
      <c r="GN2" s="4"/>
      <c r="GO2" s="4"/>
      <c r="GP2" s="4"/>
      <c r="GQ2" s="10"/>
      <c r="GR2" s="4"/>
      <c r="GS2" s="4"/>
      <c r="GT2" s="4"/>
      <c r="GU2" s="4"/>
      <c r="GV2" s="4"/>
      <c r="GW2" s="4"/>
      <c r="GX2" s="10"/>
      <c r="GY2" s="4"/>
      <c r="GZ2" s="4"/>
      <c r="HA2" s="4"/>
      <c r="HB2" s="4"/>
      <c r="HC2" s="4"/>
      <c r="HD2" s="4"/>
      <c r="HE2" s="10"/>
      <c r="HF2" s="4"/>
      <c r="HG2" s="4"/>
      <c r="HH2" s="4"/>
      <c r="HI2" s="4"/>
      <c r="HJ2" s="4"/>
      <c r="HK2" s="4"/>
      <c r="HL2" s="10"/>
      <c r="HM2" s="4"/>
      <c r="HN2" s="4"/>
      <c r="HO2" s="4"/>
    </row>
    <row r="3" ht="26.25" customHeight="1" spans="2:5">
      <c r="B3" s="11"/>
      <c r="C3" s="12"/>
      <c r="D3" s="11"/>
      <c r="E3" s="13" t="s">
        <v>2</v>
      </c>
    </row>
    <row r="4" ht="24.75" customHeight="1" spans="1:5">
      <c r="A4" s="14" t="s">
        <v>3</v>
      </c>
      <c r="B4" s="15" t="s">
        <v>4</v>
      </c>
      <c r="C4" s="15" t="s">
        <v>5</v>
      </c>
      <c r="D4" s="15" t="s">
        <v>6</v>
      </c>
      <c r="E4" s="16" t="s">
        <v>7</v>
      </c>
    </row>
    <row r="5" ht="15" customHeight="1" spans="1:5">
      <c r="A5" s="17"/>
      <c r="B5" s="18"/>
      <c r="C5" s="18"/>
      <c r="D5" s="18"/>
      <c r="E5" s="19"/>
    </row>
    <row r="6" s="2" customFormat="1" ht="24.75" customHeight="1" spans="1:5">
      <c r="A6" s="20" t="s">
        <v>8</v>
      </c>
      <c r="B6" s="21">
        <v>47720.374546</v>
      </c>
      <c r="C6" s="22">
        <v>46604.686412</v>
      </c>
      <c r="D6" s="23">
        <f t="shared" ref="D6:D27" si="0">C6-B6</f>
        <v>-1115.688134</v>
      </c>
      <c r="E6" s="24">
        <f t="shared" ref="E6:E17" si="1">D6/B6*100</f>
        <v>-2.33797019536075</v>
      </c>
    </row>
    <row r="7" s="2" customFormat="1" ht="24.75" customHeight="1" spans="1:5">
      <c r="A7" s="20" t="s">
        <v>9</v>
      </c>
      <c r="B7" s="21">
        <v>260.08</v>
      </c>
      <c r="C7" s="22">
        <v>206</v>
      </c>
      <c r="D7" s="23">
        <f t="shared" si="0"/>
        <v>-54.08</v>
      </c>
      <c r="E7" s="24">
        <f t="shared" si="1"/>
        <v>-20.793601968625</v>
      </c>
    </row>
    <row r="8" s="2" customFormat="1" ht="24.75" customHeight="1" spans="1:5">
      <c r="A8" s="20" t="s">
        <v>10</v>
      </c>
      <c r="B8" s="21">
        <v>1388.073467</v>
      </c>
      <c r="C8" s="22">
        <v>1170.215408</v>
      </c>
      <c r="D8" s="23">
        <f t="shared" si="0"/>
        <v>-217.858059</v>
      </c>
      <c r="E8" s="24">
        <f t="shared" si="1"/>
        <v>-15.6949948384828</v>
      </c>
    </row>
    <row r="9" s="2" customFormat="1" ht="24.75" customHeight="1" spans="1:5">
      <c r="A9" s="20" t="s">
        <v>11</v>
      </c>
      <c r="B9" s="21">
        <v>33077.255976</v>
      </c>
      <c r="C9" s="22">
        <v>34820.692903</v>
      </c>
      <c r="D9" s="23">
        <f t="shared" si="0"/>
        <v>1743.436927</v>
      </c>
      <c r="E9" s="24">
        <f t="shared" si="1"/>
        <v>5.27080277839551</v>
      </c>
    </row>
    <row r="10" s="2" customFormat="1" ht="24.75" customHeight="1" spans="1:5">
      <c r="A10" s="20" t="s">
        <v>12</v>
      </c>
      <c r="B10" s="21">
        <v>221.737119</v>
      </c>
      <c r="C10" s="22">
        <v>124.36709</v>
      </c>
      <c r="D10" s="23">
        <f t="shared" si="0"/>
        <v>-97.370029</v>
      </c>
      <c r="E10" s="24">
        <f t="shared" si="1"/>
        <v>-43.9123721996226</v>
      </c>
    </row>
    <row r="11" s="2" customFormat="1" ht="24.75" customHeight="1" spans="1:5">
      <c r="A11" s="20" t="s">
        <v>13</v>
      </c>
      <c r="B11" s="21">
        <v>577.859392</v>
      </c>
      <c r="C11" s="22">
        <v>578.856041</v>
      </c>
      <c r="D11" s="23">
        <f t="shared" si="0"/>
        <v>0.996649000000048</v>
      </c>
      <c r="E11" s="24">
        <f t="shared" si="1"/>
        <v>0.17247257962713</v>
      </c>
    </row>
    <row r="12" s="2" customFormat="1" ht="24.75" customHeight="1" spans="1:5">
      <c r="A12" s="20" t="s">
        <v>14</v>
      </c>
      <c r="B12" s="21">
        <v>27727.672318</v>
      </c>
      <c r="C12" s="22">
        <v>25983.910621</v>
      </c>
      <c r="D12" s="23">
        <f t="shared" si="0"/>
        <v>-1743.761697</v>
      </c>
      <c r="E12" s="24">
        <f t="shared" si="1"/>
        <v>-6.28888598004673</v>
      </c>
    </row>
    <row r="13" s="2" customFormat="1" ht="24.75" customHeight="1" spans="1:5">
      <c r="A13" s="20" t="s">
        <v>15</v>
      </c>
      <c r="B13" s="21">
        <v>14387.025297</v>
      </c>
      <c r="C13" s="22">
        <v>12892.971894</v>
      </c>
      <c r="D13" s="23">
        <f t="shared" si="0"/>
        <v>-1494.053403</v>
      </c>
      <c r="E13" s="24">
        <f t="shared" si="1"/>
        <v>-10.3847277123475</v>
      </c>
    </row>
    <row r="14" s="2" customFormat="1" ht="24.75" customHeight="1" spans="1:5">
      <c r="A14" s="20" t="s">
        <v>16</v>
      </c>
      <c r="B14" s="21">
        <v>788.858112</v>
      </c>
      <c r="C14" s="22">
        <v>842.40522</v>
      </c>
      <c r="D14" s="23">
        <f t="shared" si="0"/>
        <v>53.547108</v>
      </c>
      <c r="E14" s="24">
        <f t="shared" si="1"/>
        <v>6.7879263945504</v>
      </c>
    </row>
    <row r="15" s="2" customFormat="1" ht="24.75" customHeight="1" spans="1:5">
      <c r="A15" s="20" t="s">
        <v>17</v>
      </c>
      <c r="B15" s="21">
        <v>8104.895807</v>
      </c>
      <c r="C15" s="22">
        <v>7091.999135</v>
      </c>
      <c r="D15" s="23">
        <f t="shared" si="0"/>
        <v>-1012.896672</v>
      </c>
      <c r="E15" s="24">
        <f t="shared" si="1"/>
        <v>-12.4973435330925</v>
      </c>
    </row>
    <row r="16" s="2" customFormat="1" ht="24.75" customHeight="1" spans="1:5">
      <c r="A16" s="20" t="s">
        <v>18</v>
      </c>
      <c r="B16" s="21">
        <v>4823.314446</v>
      </c>
      <c r="C16" s="22">
        <v>5839.655548</v>
      </c>
      <c r="D16" s="23">
        <f t="shared" si="0"/>
        <v>1016.341102</v>
      </c>
      <c r="E16" s="24">
        <f t="shared" si="1"/>
        <v>21.0714253316587</v>
      </c>
    </row>
    <row r="17" s="2" customFormat="1" ht="24.75" customHeight="1" spans="1:5">
      <c r="A17" s="20" t="s">
        <v>19</v>
      </c>
      <c r="B17" s="21">
        <v>804.058143</v>
      </c>
      <c r="C17" s="22">
        <v>325.25182</v>
      </c>
      <c r="D17" s="23">
        <f t="shared" si="0"/>
        <v>-478.806323</v>
      </c>
      <c r="E17" s="24">
        <f t="shared" si="1"/>
        <v>-59.5487188542782</v>
      </c>
    </row>
    <row r="18" s="2" customFormat="1" ht="24.75" customHeight="1" spans="1:5">
      <c r="A18" s="20" t="s">
        <v>20</v>
      </c>
      <c r="B18" s="21"/>
      <c r="C18" s="22">
        <v>100</v>
      </c>
      <c r="D18" s="23">
        <f t="shared" si="0"/>
        <v>100</v>
      </c>
      <c r="E18" s="24"/>
    </row>
    <row r="19" s="2" customFormat="1" ht="24.75" customHeight="1" spans="1:5">
      <c r="A19" s="20" t="s">
        <v>21</v>
      </c>
      <c r="B19" s="21">
        <v>164.929023</v>
      </c>
      <c r="C19" s="22">
        <v>263.714018</v>
      </c>
      <c r="D19" s="23">
        <f t="shared" si="0"/>
        <v>98.784995</v>
      </c>
      <c r="E19" s="24">
        <f t="shared" ref="E19:E26" si="2">D19/B19*100</f>
        <v>59.8954587877477</v>
      </c>
    </row>
    <row r="20" s="2" customFormat="1" ht="24.75" customHeight="1" spans="1:5">
      <c r="A20" s="20" t="s">
        <v>22</v>
      </c>
      <c r="B20" s="21"/>
      <c r="C20" s="22"/>
      <c r="D20" s="23">
        <f t="shared" si="0"/>
        <v>0</v>
      </c>
      <c r="E20" s="24"/>
    </row>
    <row r="21" s="2" customFormat="1" ht="24.75" customHeight="1" spans="1:5">
      <c r="A21" s="20" t="s">
        <v>23</v>
      </c>
      <c r="B21" s="21">
        <v>332.250993</v>
      </c>
      <c r="C21" s="22">
        <v>469.809608</v>
      </c>
      <c r="D21" s="23">
        <f t="shared" si="0"/>
        <v>137.558615</v>
      </c>
      <c r="E21" s="24">
        <f t="shared" si="2"/>
        <v>41.4020177209824</v>
      </c>
    </row>
    <row r="22" s="2" customFormat="1" ht="24.75" customHeight="1" spans="1:5">
      <c r="A22" s="20" t="s">
        <v>24</v>
      </c>
      <c r="B22" s="21">
        <v>2303.295876</v>
      </c>
      <c r="C22" s="22">
        <v>2268.470772</v>
      </c>
      <c r="D22" s="23">
        <f t="shared" si="0"/>
        <v>-34.825104</v>
      </c>
      <c r="E22" s="24">
        <f t="shared" si="2"/>
        <v>-1.51196832169381</v>
      </c>
    </row>
    <row r="23" s="2" customFormat="1" ht="24.75" customHeight="1" spans="1:5">
      <c r="A23" s="20" t="s">
        <v>25</v>
      </c>
      <c r="B23" s="21">
        <v>41.5</v>
      </c>
      <c r="C23" s="22">
        <v>41.5</v>
      </c>
      <c r="D23" s="23">
        <f t="shared" si="0"/>
        <v>0</v>
      </c>
      <c r="E23" s="24">
        <f t="shared" si="2"/>
        <v>0</v>
      </c>
    </row>
    <row r="24" s="2" customFormat="1" ht="24.75" customHeight="1" spans="1:5">
      <c r="A24" s="20" t="s">
        <v>26</v>
      </c>
      <c r="B24" s="21">
        <v>886.819485</v>
      </c>
      <c r="C24" s="22">
        <v>913.49351</v>
      </c>
      <c r="D24" s="23">
        <f t="shared" si="0"/>
        <v>26.674025</v>
      </c>
      <c r="E24" s="24">
        <f t="shared" si="2"/>
        <v>3.00783028013869</v>
      </c>
    </row>
    <row r="25" s="2" customFormat="1" ht="24.75" customHeight="1" spans="1:5">
      <c r="A25" s="20" t="s">
        <v>27</v>
      </c>
      <c r="B25" s="21">
        <v>1539</v>
      </c>
      <c r="C25" s="22">
        <v>1752</v>
      </c>
      <c r="D25" s="23">
        <f t="shared" si="0"/>
        <v>213</v>
      </c>
      <c r="E25" s="24">
        <f t="shared" si="2"/>
        <v>13.8401559454191</v>
      </c>
    </row>
    <row r="26" s="2" customFormat="1" ht="24.75" customHeight="1" spans="1:5">
      <c r="A26" s="20" t="s">
        <v>28</v>
      </c>
      <c r="B26" s="21">
        <v>5194</v>
      </c>
      <c r="C26" s="22">
        <v>2262</v>
      </c>
      <c r="D26" s="23">
        <f t="shared" si="0"/>
        <v>-2932</v>
      </c>
      <c r="E26" s="24">
        <f t="shared" si="2"/>
        <v>-56.4497497112052</v>
      </c>
    </row>
    <row r="27" s="2" customFormat="1" ht="33" customHeight="1" spans="1:5">
      <c r="A27" s="20" t="s">
        <v>29</v>
      </c>
      <c r="B27" s="25">
        <v>1400</v>
      </c>
      <c r="C27" s="22">
        <v>6125</v>
      </c>
      <c r="D27" s="23">
        <f t="shared" si="0"/>
        <v>4725</v>
      </c>
      <c r="E27" s="26"/>
    </row>
    <row r="28" s="2" customFormat="1" ht="24.75" customHeight="1" spans="1:5">
      <c r="A28" s="20" t="s">
        <v>30</v>
      </c>
      <c r="B28" s="21"/>
      <c r="C28" s="21"/>
      <c r="D28" s="23"/>
      <c r="E28" s="24"/>
    </row>
    <row r="29" s="2" customFormat="1" ht="24.75" customHeight="1" spans="1:5">
      <c r="A29" s="27" t="s">
        <v>31</v>
      </c>
      <c r="B29" s="28">
        <v>151743</v>
      </c>
      <c r="C29" s="28">
        <f>SUM(C6:C28)</f>
        <v>150677</v>
      </c>
      <c r="D29" s="29">
        <f>C29-B29</f>
        <v>-1065.99999999997</v>
      </c>
      <c r="E29" s="30">
        <f>D29/B29*100</f>
        <v>-0.70250357512371</v>
      </c>
    </row>
  </sheetData>
  <mergeCells count="38">
    <mergeCell ref="A2:E2"/>
    <mergeCell ref="G2:I2"/>
    <mergeCell ref="J2:P2"/>
    <mergeCell ref="Q2:W2"/>
    <mergeCell ref="X2:AD2"/>
    <mergeCell ref="AE2:AK2"/>
    <mergeCell ref="AL2:AR2"/>
    <mergeCell ref="AS2:AY2"/>
    <mergeCell ref="AZ2:BF2"/>
    <mergeCell ref="BG2:BM2"/>
    <mergeCell ref="BN2:BT2"/>
    <mergeCell ref="BU2:CA2"/>
    <mergeCell ref="CB2:CH2"/>
    <mergeCell ref="CI2:CO2"/>
    <mergeCell ref="CP2:CV2"/>
    <mergeCell ref="CW2:DC2"/>
    <mergeCell ref="DD2:DJ2"/>
    <mergeCell ref="DK2:DQ2"/>
    <mergeCell ref="DR2:DX2"/>
    <mergeCell ref="DY2:EE2"/>
    <mergeCell ref="EF2:EL2"/>
    <mergeCell ref="EM2:ES2"/>
    <mergeCell ref="ET2:EZ2"/>
    <mergeCell ref="FA2:FG2"/>
    <mergeCell ref="FH2:FN2"/>
    <mergeCell ref="FO2:FU2"/>
    <mergeCell ref="FV2:GB2"/>
    <mergeCell ref="GC2:GI2"/>
    <mergeCell ref="GJ2:GP2"/>
    <mergeCell ref="GQ2:GW2"/>
    <mergeCell ref="GX2:HD2"/>
    <mergeCell ref="HE2:HK2"/>
    <mergeCell ref="HL2:HO2"/>
    <mergeCell ref="A4:A5"/>
    <mergeCell ref="B4:B5"/>
    <mergeCell ref="C4:C5"/>
    <mergeCell ref="D4:D5"/>
    <mergeCell ref="E4:E5"/>
  </mergeCells>
  <printOptions horizontalCentered="1"/>
  <pageMargins left="0.590551181102362" right="0.590551181102362" top="0.984251968503937" bottom="0.78740157480315" header="0.31496062992126" footer="0.590551181102362"/>
  <pageSetup paperSize="9" orientation="portrait" horizontalDpi="600" verticalDpi="4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表52025年一般公共预算支出预算表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dcterms:created xsi:type="dcterms:W3CDTF">2025-05-09T02:59:14Z</dcterms:created>
  <dcterms:modified xsi:type="dcterms:W3CDTF">2025-05-09T02:59:43Z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