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2024年一般公共预算支出完成情况表" sheetId="1" r:id="rId1"/>
  </sheets>
  <calcPr calcId="144525"/>
</workbook>
</file>

<file path=xl/sharedStrings.xml><?xml version="1.0" encoding="utf-8"?>
<sst xmlns="http://schemas.openxmlformats.org/spreadsheetml/2006/main" count="30" uniqueCount="30">
  <si>
    <t>表2：</t>
  </si>
  <si>
    <t>2024年一般公共预算支出完成情况表</t>
  </si>
  <si>
    <t>单位：万元</t>
  </si>
  <si>
    <t>项     目</t>
  </si>
  <si>
    <t>2024年完成数（预计）</t>
  </si>
  <si>
    <t>2023年完成数（决算）</t>
  </si>
  <si>
    <t>比上年        增减额</t>
  </si>
  <si>
    <t>增减      (+-%)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</si>
  <si>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</si>
  <si>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</si>
  <si>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</si>
  <si>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</si>
  <si>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</si>
  <si>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</si>
  <si>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</si>
  <si>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</si>
  <si>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</si>
  <si>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</si>
  <si>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</si>
  <si>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</si>
  <si>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</si>
  <si>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</si>
  <si>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</si>
  <si>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</si>
  <si>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</si>
  <si>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</si>
  <si>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</si>
  <si>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</si>
  <si>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</si>
  <si>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一般公共预算支出合计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</si>
</sst>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2"/>
      <name val="宋体"/>
      <charset val="134"/>
    </font>
    <font>
      <sz val="10"/>
      <name val="Arial"/>
      <family val="2"/>
      <charset val="0"/>
    </font>
    <font>
      <sz val="12"/>
      <name val="楷体_GB2312"/>
      <family val="3"/>
      <charset val="134"/>
    </font>
    <font>
      <sz val="11"/>
      <name val="宋体"/>
      <charset val="134"/>
    </font>
    <font>
      <b/>
      <sz val="18"/>
      <name val="华文宋体"/>
      <charset val="134"/>
    </font>
    <font>
      <b/>
      <sz val="11"/>
      <name val="楷体_GB2312"/>
      <family val="3"/>
      <charset val="134"/>
    </font>
    <font>
      <b/>
      <sz val="12"/>
      <name val="宋体"/>
      <charset val="134"/>
    </font>
    <font>
      <sz val="10"/>
      <name val="黑体"/>
      <family val="3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49" applyFont="1"/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0" xfId="49" applyFont="1"/>
    <xf numFmtId="0" fontId="1" fillId="0" borderId="0" xfId="49" applyFont="1" applyAlignment="1">
      <alignment horizontal="center"/>
    </xf>
    <xf numFmtId="0" fontId="1" fillId="2" borderId="0" xfId="49" applyFont="1" applyFill="1" applyAlignment="1">
      <alignment horizontal="center"/>
    </xf>
    <xf numFmtId="176" fontId="1" fillId="0" borderId="0" xfId="49" applyNumberFormat="1" applyFont="1" applyAlignment="1">
      <alignment horizont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Font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49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center" vertical="center"/>
    </xf>
    <xf numFmtId="1" fontId="2" fillId="0" borderId="2" xfId="49" applyNumberFormat="1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" fontId="0" fillId="0" borderId="2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29"/>
  <sheetViews>
    <sheetView showZeros="0" tabSelected="1" workbookViewId="0">
      <pane xSplit="1" ySplit="6" topLeftCell="B11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4.25" outlineLevelCol="5"/>
  <cols>
    <col min="1" max="1" width="23.625" style="3" customWidth="1"/>
    <col min="2" max="2" width="12.375" style="4" customWidth="1"/>
    <col min="3" max="3" width="11.875" style="5" customWidth="1"/>
    <col min="4" max="4" width="11.25" style="4" customWidth="1"/>
    <col min="5" max="5" width="11.125" style="4" customWidth="1"/>
    <col min="6" max="6" width="8.875" style="3" customWidth="1"/>
    <col min="7" max="16384" width="9" style="3"/>
  </cols>
  <sheetData>
    <row r="1" s="1" customFormat="1" ht="16.5" customHeight="1" spans="1:5">
      <c r="A1" s="6" t="s">
        <v>0</v>
      </c>
      <c r="B1" s="7"/>
      <c r="C1" s="8"/>
      <c r="D1" s="9"/>
      <c r="E1" s="7"/>
    </row>
    <row r="2" ht="27.95" customHeight="1" spans="1:6">
      <c r="A2" s="10" t="s">
        <v>1</v>
      </c>
      <c r="B2" s="10"/>
      <c r="C2" s="4"/>
      <c r="D2" s="10"/>
      <c r="E2" s="10"/>
      <c r="F2" s="10"/>
    </row>
    <row r="3" ht="15.75" customHeight="1" spans="1:6">
      <c r="A3" s="10"/>
      <c r="F3" s="10"/>
    </row>
    <row r="4" ht="15" customHeight="1" spans="2:5">
      <c r="B4" s="11"/>
      <c r="C4" s="12"/>
      <c r="D4" s="13" t="s">
        <v>2</v>
      </c>
      <c r="E4" s="13"/>
    </row>
    <row r="5" ht="24.75" customHeight="1" spans="1:5">
      <c r="A5" s="14" t="s">
        <v>3</v>
      </c>
      <c r="B5" s="15" t="s">
        <v>4</v>
      </c>
      <c r="C5" s="16" t="s">
        <v>5</v>
      </c>
      <c r="D5" s="17" t="s">
        <v>6</v>
      </c>
      <c r="E5" s="18" t="s">
        <v>7</v>
      </c>
    </row>
    <row r="6" ht="15" customHeight="1" spans="1:5">
      <c r="A6" s="19"/>
      <c r="B6" s="20"/>
      <c r="C6" s="21"/>
      <c r="D6" s="22"/>
      <c r="E6" s="23"/>
    </row>
    <row r="7" s="2" customFormat="1" ht="24.75" customHeight="1" spans="1:5">
      <c r="A7" s="24" t="s">
        <v>8</v>
      </c>
      <c r="B7" s="25">
        <v>35645</v>
      </c>
      <c r="C7" s="25">
        <v>32329</v>
      </c>
      <c r="D7" s="26">
        <f t="shared" ref="D7:D27" si="0">B7-C7</f>
        <v>3316</v>
      </c>
      <c r="E7" s="27">
        <f t="shared" ref="E7:E27" si="1">D7/C7</f>
        <v>0.102570447585759</v>
      </c>
    </row>
    <row r="8" s="2" customFormat="1" ht="24.75" customHeight="1" spans="1:5">
      <c r="A8" s="28" t="s">
        <v>9</v>
      </c>
      <c r="B8" s="25">
        <v>362</v>
      </c>
      <c r="C8" s="25">
        <v>296</v>
      </c>
      <c r="D8" s="26">
        <f t="shared" si="0"/>
        <v>66</v>
      </c>
      <c r="E8" s="27">
        <f t="shared" si="1"/>
        <v>0.222972972972973</v>
      </c>
    </row>
    <row r="9" s="2" customFormat="1" ht="24.75" customHeight="1" spans="1:5">
      <c r="A9" s="28" t="s">
        <v>10</v>
      </c>
      <c r="B9" s="25">
        <v>2307</v>
      </c>
      <c r="C9" s="25">
        <v>2391</v>
      </c>
      <c r="D9" s="26">
        <f t="shared" si="0"/>
        <v>-84</v>
      </c>
      <c r="E9" s="27">
        <f t="shared" si="1"/>
        <v>-0.0351317440401506</v>
      </c>
    </row>
    <row r="10" s="2" customFormat="1" ht="24.75" customHeight="1" spans="1:5">
      <c r="A10" s="28" t="s">
        <v>11</v>
      </c>
      <c r="B10" s="25">
        <v>36064</v>
      </c>
      <c r="C10" s="25">
        <v>33732</v>
      </c>
      <c r="D10" s="26">
        <f t="shared" si="0"/>
        <v>2332</v>
      </c>
      <c r="E10" s="27">
        <f t="shared" si="1"/>
        <v>0.0691331673188664</v>
      </c>
    </row>
    <row r="11" s="2" customFormat="1" ht="24.75" customHeight="1" spans="1:5">
      <c r="A11" s="28" t="s">
        <v>12</v>
      </c>
      <c r="B11" s="25">
        <v>1937</v>
      </c>
      <c r="C11" s="25">
        <v>1642</v>
      </c>
      <c r="D11" s="26">
        <f t="shared" si="0"/>
        <v>295</v>
      </c>
      <c r="E11" s="27">
        <f t="shared" si="1"/>
        <v>0.179658952496955</v>
      </c>
    </row>
    <row r="12" s="2" customFormat="1" ht="24.75" customHeight="1" spans="1:5">
      <c r="A12" s="28" t="s">
        <v>13</v>
      </c>
      <c r="B12" s="25">
        <v>1531</v>
      </c>
      <c r="C12" s="25">
        <v>1141</v>
      </c>
      <c r="D12" s="26">
        <f t="shared" si="0"/>
        <v>390</v>
      </c>
      <c r="E12" s="27">
        <f t="shared" si="1"/>
        <v>0.341805433829974</v>
      </c>
    </row>
    <row r="13" s="2" customFormat="1" ht="24.75" customHeight="1" spans="1:5">
      <c r="A13" s="28" t="s">
        <v>14</v>
      </c>
      <c r="B13" s="25">
        <v>31609</v>
      </c>
      <c r="C13" s="25">
        <v>34051</v>
      </c>
      <c r="D13" s="26">
        <f t="shared" si="0"/>
        <v>-2442</v>
      </c>
      <c r="E13" s="27">
        <f t="shared" si="1"/>
        <v>-0.0717159554785469</v>
      </c>
    </row>
    <row r="14" s="2" customFormat="1" ht="24.75" customHeight="1" spans="1:5">
      <c r="A14" s="28" t="s">
        <v>15</v>
      </c>
      <c r="B14" s="25">
        <v>14189</v>
      </c>
      <c r="C14" s="25">
        <v>13082</v>
      </c>
      <c r="D14" s="26">
        <f t="shared" si="0"/>
        <v>1107</v>
      </c>
      <c r="E14" s="27">
        <f t="shared" si="1"/>
        <v>0.084620088671457</v>
      </c>
    </row>
    <row r="15" s="2" customFormat="1" ht="24.75" customHeight="1" spans="1:5">
      <c r="A15" s="28" t="s">
        <v>16</v>
      </c>
      <c r="B15" s="25">
        <v>3827</v>
      </c>
      <c r="C15" s="25">
        <v>1644</v>
      </c>
      <c r="D15" s="26">
        <f t="shared" si="0"/>
        <v>2183</v>
      </c>
      <c r="E15" s="27">
        <f t="shared" si="1"/>
        <v>1.32785888077859</v>
      </c>
    </row>
    <row r="16" s="2" customFormat="1" ht="24.75" customHeight="1" spans="1:5">
      <c r="A16" s="28" t="s">
        <v>17</v>
      </c>
      <c r="B16" s="25">
        <v>9257</v>
      </c>
      <c r="C16" s="25">
        <v>9074</v>
      </c>
      <c r="D16" s="26">
        <f t="shared" si="0"/>
        <v>183</v>
      </c>
      <c r="E16" s="27">
        <f t="shared" si="1"/>
        <v>0.020167511571523</v>
      </c>
    </row>
    <row r="17" s="2" customFormat="1" ht="24.75" customHeight="1" spans="1:5">
      <c r="A17" s="28" t="s">
        <v>18</v>
      </c>
      <c r="B17" s="29">
        <v>16275</v>
      </c>
      <c r="C17" s="29">
        <v>13879</v>
      </c>
      <c r="D17" s="26">
        <f t="shared" si="0"/>
        <v>2396</v>
      </c>
      <c r="E17" s="27">
        <f t="shared" si="1"/>
        <v>0.172634916060235</v>
      </c>
    </row>
    <row r="18" s="2" customFormat="1" ht="24.75" customHeight="1" spans="1:5">
      <c r="A18" s="28" t="s">
        <v>19</v>
      </c>
      <c r="B18" s="25">
        <v>3495</v>
      </c>
      <c r="C18" s="25">
        <v>2150</v>
      </c>
      <c r="D18" s="26">
        <f t="shared" si="0"/>
        <v>1345</v>
      </c>
      <c r="E18" s="27">
        <f t="shared" si="1"/>
        <v>0.625581395348837</v>
      </c>
    </row>
    <row r="19" s="2" customFormat="1" ht="24.75" customHeight="1" spans="1:5">
      <c r="A19" s="28" t="s">
        <v>20</v>
      </c>
      <c r="B19" s="25">
        <v>291</v>
      </c>
      <c r="C19" s="25">
        <v>397</v>
      </c>
      <c r="D19" s="26">
        <f t="shared" si="0"/>
        <v>-106</v>
      </c>
      <c r="E19" s="27">
        <f t="shared" si="1"/>
        <v>-0.267002518891688</v>
      </c>
    </row>
    <row r="20" s="2" customFormat="1" ht="24.75" customHeight="1" spans="1:5">
      <c r="A20" s="28" t="s">
        <v>21</v>
      </c>
      <c r="B20" s="25">
        <v>500</v>
      </c>
      <c r="C20" s="25">
        <v>730</v>
      </c>
      <c r="D20" s="26">
        <f t="shared" si="0"/>
        <v>-230</v>
      </c>
      <c r="E20" s="27">
        <f t="shared" si="1"/>
        <v>-0.315068493150685</v>
      </c>
    </row>
    <row r="21" s="2" customFormat="1" ht="24.75" customHeight="1" spans="1:5">
      <c r="A21" s="28" t="s">
        <v>22</v>
      </c>
      <c r="B21" s="25">
        <v>5</v>
      </c>
      <c r="C21" s="25">
        <v>23</v>
      </c>
      <c r="D21" s="26">
        <f t="shared" si="0"/>
        <v>-18</v>
      </c>
      <c r="E21" s="27">
        <f t="shared" si="1"/>
        <v>-0.782608695652174</v>
      </c>
    </row>
    <row r="22" s="2" customFormat="1" ht="24.75" customHeight="1" spans="1:5">
      <c r="A22" s="28" t="s">
        <v>23</v>
      </c>
      <c r="B22" s="25">
        <v>515</v>
      </c>
      <c r="C22" s="25">
        <v>1037</v>
      </c>
      <c r="D22" s="26">
        <f t="shared" si="0"/>
        <v>-522</v>
      </c>
      <c r="E22" s="27">
        <f t="shared" si="1"/>
        <v>-0.503375120540019</v>
      </c>
    </row>
    <row r="23" s="2" customFormat="1" ht="24.75" customHeight="1" spans="1:5">
      <c r="A23" s="28" t="s">
        <v>24</v>
      </c>
      <c r="B23" s="25">
        <v>9906</v>
      </c>
      <c r="C23" s="25">
        <v>9405</v>
      </c>
      <c r="D23" s="26">
        <f t="shared" si="0"/>
        <v>501</v>
      </c>
      <c r="E23" s="27">
        <f t="shared" si="1"/>
        <v>0.0532695374800638</v>
      </c>
    </row>
    <row r="24" s="2" customFormat="1" ht="24.75" customHeight="1" spans="1:5">
      <c r="A24" s="28" t="s">
        <v>25</v>
      </c>
      <c r="B24" s="25">
        <v>367</v>
      </c>
      <c r="C24" s="25">
        <v>185</v>
      </c>
      <c r="D24" s="26">
        <f t="shared" si="0"/>
        <v>182</v>
      </c>
      <c r="E24" s="27">
        <f t="shared" si="1"/>
        <v>0.983783783783784</v>
      </c>
    </row>
    <row r="25" s="2" customFormat="1" ht="24.75" customHeight="1" spans="1:5">
      <c r="A25" s="28" t="s">
        <v>26</v>
      </c>
      <c r="B25" s="25">
        <v>1841</v>
      </c>
      <c r="C25" s="25">
        <v>1333</v>
      </c>
      <c r="D25" s="26">
        <f t="shared" si="0"/>
        <v>508</v>
      </c>
      <c r="E25" s="27">
        <f t="shared" si="1"/>
        <v>0.381095273818455</v>
      </c>
    </row>
    <row r="26" s="2" customFormat="1" ht="24.75" customHeight="1" spans="1:5">
      <c r="A26" s="28" t="s">
        <v>27</v>
      </c>
      <c r="B26" s="25">
        <v>2632</v>
      </c>
      <c r="C26" s="25">
        <v>1988</v>
      </c>
      <c r="D26" s="26">
        <f t="shared" si="0"/>
        <v>644</v>
      </c>
      <c r="E26" s="27">
        <f t="shared" si="1"/>
        <v>0.323943661971831</v>
      </c>
    </row>
    <row r="27" s="2" customFormat="1" ht="24.75" customHeight="1" spans="1:5">
      <c r="A27" s="28" t="s">
        <v>28</v>
      </c>
      <c r="B27" s="25">
        <v>3041</v>
      </c>
      <c r="C27" s="25">
        <v>2878</v>
      </c>
      <c r="D27" s="26">
        <f t="shared" si="0"/>
        <v>163</v>
      </c>
      <c r="E27" s="27">
        <f t="shared" si="1"/>
        <v>0.056636553161918</v>
      </c>
    </row>
    <row r="28" s="2" customFormat="1" ht="24.75" customHeight="1" spans="1:5">
      <c r="A28" s="30" t="s">
        <v>29</v>
      </c>
      <c r="B28" s="31">
        <f>SUM(B7:B27)</f>
        <v>175596</v>
      </c>
      <c r="C28" s="31">
        <f>SUM(C7:C27)</f>
        <v>163387</v>
      </c>
      <c r="D28" s="31">
        <f>SUM(D7:D27)</f>
        <v>12209</v>
      </c>
      <c r="E28" s="27">
        <f>D28/C28*100</f>
        <v>7.47244272800162</v>
      </c>
    </row>
    <row r="29" spans="1:5">
      <c r="A29" s="32"/>
      <c r="B29" s="33"/>
      <c r="C29" s="34"/>
      <c r="D29" s="33"/>
      <c r="E29" s="33"/>
    </row>
  </sheetData>
  <mergeCells count="7">
    <mergeCell ref="A2:E2"/>
    <mergeCell ref="D4:E4"/>
    <mergeCell ref="A5:A6"/>
    <mergeCell ref="B5:B6"/>
    <mergeCell ref="C5:C6"/>
    <mergeCell ref="D5:D6"/>
    <mergeCell ref="E5:E6"/>
  </mergeCells>
  <printOptions horizontalCentered="1"/>
  <pageMargins left="0.78740157480315" right="0.78740157480315" top="0.78740157480315" bottom="0.78740157480315" header="0.275590551181102" footer="0.590551181102362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表22024年一般公共预算支出完成情况表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2025-05-09T02:56:05Z</dcterms:created>
  <dcterms:modified xsi:type="dcterms:W3CDTF">2025-05-09T02:56:29Z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