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Sheet1!$1:$2</definedName>
  </definedNames>
  <calcPr calcId="144525"/>
</workbook>
</file>

<file path=xl/sharedStrings.xml><?xml version="1.0" encoding="utf-8"?>
<sst xmlns="http://schemas.openxmlformats.org/spreadsheetml/2006/main" count="640" uniqueCount="342">
  <si>
    <r>
      <t>2023</t>
    </r>
    <r>
      <rPr>
        <b/>
        <sz val="14"/>
        <color rgb="FF000000"/>
        <rFont val="宋体"/>
        <charset val="134"/>
      </rPr>
      <t>年洞口县卫生健康局下属事业单位公开招聘专业技术人员体检入围人员名单</t>
    </r>
  </si>
  <si>
    <t>序号</t>
  </si>
  <si>
    <t>报考类别</t>
  </si>
  <si>
    <t>报考岗位</t>
  </si>
  <si>
    <t>姓名</t>
  </si>
  <si>
    <t>性别</t>
  </si>
  <si>
    <t>准考证号</t>
  </si>
  <si>
    <t>面试考室号</t>
  </si>
  <si>
    <t>笔试成绩</t>
  </si>
  <si>
    <t>折算分（60%）</t>
  </si>
  <si>
    <t>面试成绩</t>
  </si>
  <si>
    <t>折算分（40%）</t>
  </si>
  <si>
    <t>综合成绩</t>
  </si>
  <si>
    <t xml:space="preserve">洞口县疾病预防控制中心 </t>
  </si>
  <si>
    <t>公卫医师1</t>
  </si>
  <si>
    <t>胡玉朝</t>
  </si>
  <si>
    <t xml:space="preserve">男 </t>
  </si>
  <si>
    <t>202307122915</t>
  </si>
  <si>
    <t>89.46</t>
  </si>
  <si>
    <t>邹舟</t>
  </si>
  <si>
    <t xml:space="preserve">女 </t>
  </si>
  <si>
    <t>202307122916</t>
  </si>
  <si>
    <t>79.00</t>
  </si>
  <si>
    <t>刘雪梅</t>
  </si>
  <si>
    <t>202307122917</t>
  </si>
  <si>
    <t>80.70</t>
  </si>
  <si>
    <t>公卫医师2</t>
  </si>
  <si>
    <t>付元昊</t>
  </si>
  <si>
    <t>202307122927</t>
  </si>
  <si>
    <t>李徽宏</t>
  </si>
  <si>
    <t>202307122929</t>
  </si>
  <si>
    <t>夏志远</t>
  </si>
  <si>
    <t>202307122926</t>
  </si>
  <si>
    <t>73.70</t>
  </si>
  <si>
    <t>刘艺</t>
  </si>
  <si>
    <t>202307122922</t>
  </si>
  <si>
    <t>护士</t>
  </si>
  <si>
    <t>杨娇</t>
  </si>
  <si>
    <t>202307120101</t>
  </si>
  <si>
    <t>60.20</t>
  </si>
  <si>
    <t>检验</t>
  </si>
  <si>
    <t>杨丽君</t>
  </si>
  <si>
    <t>202307123910</t>
  </si>
  <si>
    <t>文秘</t>
  </si>
  <si>
    <t>杨声烨</t>
  </si>
  <si>
    <t>202307124305</t>
  </si>
  <si>
    <t>唐敏</t>
  </si>
  <si>
    <t>202307124306</t>
  </si>
  <si>
    <t xml:space="preserve">洞口县人民医院 </t>
  </si>
  <si>
    <t>ICU护士</t>
  </si>
  <si>
    <t>罗申澳</t>
  </si>
  <si>
    <t>202307121929</t>
  </si>
  <si>
    <t>84.08</t>
  </si>
  <si>
    <t>护士1</t>
  </si>
  <si>
    <t>林瑾瑜</t>
  </si>
  <si>
    <t>202307120320</t>
  </si>
  <si>
    <t>81.28</t>
  </si>
  <si>
    <t>曾艳娟</t>
  </si>
  <si>
    <t>202307120303</t>
  </si>
  <si>
    <t>76.76</t>
  </si>
  <si>
    <t>护士2</t>
  </si>
  <si>
    <t>陈凤</t>
  </si>
  <si>
    <t>202307120610</t>
  </si>
  <si>
    <t>82.92</t>
  </si>
  <si>
    <t>刘海燕</t>
  </si>
  <si>
    <t>202307120817</t>
  </si>
  <si>
    <t>77.00</t>
  </si>
  <si>
    <t>段纯</t>
  </si>
  <si>
    <t>202307120924</t>
  </si>
  <si>
    <t>81.32</t>
  </si>
  <si>
    <t>曾姣如</t>
  </si>
  <si>
    <t>202307120525</t>
  </si>
  <si>
    <t>76.64</t>
  </si>
  <si>
    <t>廖轶群</t>
  </si>
  <si>
    <t>202307120713</t>
  </si>
  <si>
    <t>71.76</t>
  </si>
  <si>
    <t>朱莎</t>
  </si>
  <si>
    <t>202307120729</t>
  </si>
  <si>
    <t>64.24</t>
  </si>
  <si>
    <t>刘霞</t>
  </si>
  <si>
    <t>202307121021</t>
  </si>
  <si>
    <t>66.20</t>
  </si>
  <si>
    <t>康复技师</t>
  </si>
  <si>
    <t>王顺森</t>
  </si>
  <si>
    <t>202307123317</t>
  </si>
  <si>
    <t>73.94</t>
  </si>
  <si>
    <t>康复医师</t>
  </si>
  <si>
    <t>沈小松</t>
  </si>
  <si>
    <t>202307123001</t>
  </si>
  <si>
    <t>84.72</t>
  </si>
  <si>
    <t>心电图医师</t>
  </si>
  <si>
    <t>林慧芳</t>
  </si>
  <si>
    <t>202307123014</t>
  </si>
  <si>
    <t>83.88</t>
  </si>
  <si>
    <t>新生儿科医师</t>
  </si>
  <si>
    <t>张海琳</t>
  </si>
  <si>
    <t>202307123005</t>
  </si>
  <si>
    <t>85.64</t>
  </si>
  <si>
    <t>影像技师</t>
  </si>
  <si>
    <t>杨婵娟</t>
  </si>
  <si>
    <t>202307123122</t>
  </si>
  <si>
    <t>63.90</t>
  </si>
  <si>
    <t>影像医师</t>
  </si>
  <si>
    <t>蒲能</t>
  </si>
  <si>
    <t>202307123009</t>
  </si>
  <si>
    <t>75.58</t>
  </si>
  <si>
    <t xml:space="preserve">洞口县中医医院 </t>
  </si>
  <si>
    <t>刘晓</t>
  </si>
  <si>
    <t>202307121131</t>
  </si>
  <si>
    <t>78.00</t>
  </si>
  <si>
    <t>王洁</t>
  </si>
  <si>
    <t>202307121120</t>
  </si>
  <si>
    <t>77.04</t>
  </si>
  <si>
    <t>曾培东</t>
  </si>
  <si>
    <t>202307121128</t>
  </si>
  <si>
    <t>70.00</t>
  </si>
  <si>
    <t>肖雪超</t>
  </si>
  <si>
    <t>202307121816</t>
  </si>
  <si>
    <t>杨袁平</t>
  </si>
  <si>
    <t>202307121618</t>
  </si>
  <si>
    <t>85.56</t>
  </si>
  <si>
    <t>杨雅婷</t>
  </si>
  <si>
    <t>202307121517</t>
  </si>
  <si>
    <t>84.56</t>
  </si>
  <si>
    <t>蒋涛</t>
  </si>
  <si>
    <t>202307121623</t>
  </si>
  <si>
    <t>77.48</t>
  </si>
  <si>
    <t>向丽群</t>
  </si>
  <si>
    <t>202307121627</t>
  </si>
  <si>
    <t>85.22</t>
  </si>
  <si>
    <t>雷邵云</t>
  </si>
  <si>
    <t>202307121905</t>
  </si>
  <si>
    <t>75.72</t>
  </si>
  <si>
    <t>王香香</t>
  </si>
  <si>
    <t>202307121916</t>
  </si>
  <si>
    <t>73.56</t>
  </si>
  <si>
    <t>精神科护士</t>
  </si>
  <si>
    <t>邱蓉蓉</t>
  </si>
  <si>
    <t>202307122007</t>
  </si>
  <si>
    <t>付巧迪</t>
  </si>
  <si>
    <t>202307122002</t>
  </si>
  <si>
    <t>72.80</t>
  </si>
  <si>
    <t>刘振华</t>
  </si>
  <si>
    <t>202307122003</t>
  </si>
  <si>
    <t>76.80</t>
  </si>
  <si>
    <t>口腔医师</t>
  </si>
  <si>
    <t>谭磊</t>
  </si>
  <si>
    <t>202307123323</t>
  </si>
  <si>
    <t>79.84</t>
  </si>
  <si>
    <t>临床医师1</t>
  </si>
  <si>
    <t>唐翌</t>
  </si>
  <si>
    <t>202307122803</t>
  </si>
  <si>
    <t>1</t>
  </si>
  <si>
    <t>81.36</t>
  </si>
  <si>
    <t>易逢逢</t>
  </si>
  <si>
    <t>202307122804</t>
  </si>
  <si>
    <t>78.46</t>
  </si>
  <si>
    <t>临床医师2</t>
  </si>
  <si>
    <t>曾立鑫</t>
  </si>
  <si>
    <t>202307122825</t>
  </si>
  <si>
    <t>80.30</t>
  </si>
  <si>
    <t>杨娜</t>
  </si>
  <si>
    <t>202307122815</t>
  </si>
  <si>
    <t>83.38</t>
  </si>
  <si>
    <t>曾烨</t>
  </si>
  <si>
    <t>202307122822</t>
  </si>
  <si>
    <t>89.10</t>
  </si>
  <si>
    <t>何俊</t>
  </si>
  <si>
    <t>202307122806</t>
  </si>
  <si>
    <t>73.40</t>
  </si>
  <si>
    <t>曾美</t>
  </si>
  <si>
    <t>202307122824</t>
  </si>
  <si>
    <t>76.60</t>
  </si>
  <si>
    <t>邓亚婷</t>
  </si>
  <si>
    <t>202307122911</t>
  </si>
  <si>
    <t>79.72</t>
  </si>
  <si>
    <t>中医医师1</t>
  </si>
  <si>
    <t>左敏捷</t>
  </si>
  <si>
    <t>202307123708</t>
  </si>
  <si>
    <t>81.48</t>
  </si>
  <si>
    <t>刁优优</t>
  </si>
  <si>
    <t>202307123704</t>
  </si>
  <si>
    <t>80.92</t>
  </si>
  <si>
    <t>孙彬彬</t>
  </si>
  <si>
    <t>202307123706</t>
  </si>
  <si>
    <t>78.76</t>
  </si>
  <si>
    <t>肖灵慧</t>
  </si>
  <si>
    <t>202307123707</t>
  </si>
  <si>
    <t>82.10</t>
  </si>
  <si>
    <t>黄亮亮</t>
  </si>
  <si>
    <t>202307123703</t>
  </si>
  <si>
    <t>70.78</t>
  </si>
  <si>
    <t>中医医师2</t>
  </si>
  <si>
    <t>文月敏</t>
  </si>
  <si>
    <t>202307123714</t>
  </si>
  <si>
    <t>89.08</t>
  </si>
  <si>
    <t>陈秋艳</t>
  </si>
  <si>
    <t>202307123724</t>
  </si>
  <si>
    <t>82.12</t>
  </si>
  <si>
    <t>张千旭</t>
  </si>
  <si>
    <t>202307123721</t>
  </si>
  <si>
    <t>80.84</t>
  </si>
  <si>
    <t>周广风</t>
  </si>
  <si>
    <t>202307123717</t>
  </si>
  <si>
    <t>77.16</t>
  </si>
  <si>
    <t>肖丽红</t>
  </si>
  <si>
    <t>202307123720</t>
  </si>
  <si>
    <t>吴斯杭</t>
  </si>
  <si>
    <t>202307123723</t>
  </si>
  <si>
    <t>66.64</t>
  </si>
  <si>
    <t xml:space="preserve">乡镇卫生院 </t>
  </si>
  <si>
    <t>公卫医师</t>
  </si>
  <si>
    <t>王贝</t>
  </si>
  <si>
    <t>202307123631</t>
  </si>
  <si>
    <t>尹栎锦</t>
  </si>
  <si>
    <t>202307122309</t>
  </si>
  <si>
    <t>91.08</t>
  </si>
  <si>
    <t>杨娌</t>
  </si>
  <si>
    <t>202307122029</t>
  </si>
  <si>
    <t>76.00</t>
  </si>
  <si>
    <t>向文杰</t>
  </si>
  <si>
    <t>202307122119</t>
  </si>
  <si>
    <t>75.00</t>
  </si>
  <si>
    <t>张瑶</t>
  </si>
  <si>
    <t>202307122216</t>
  </si>
  <si>
    <t>62.60</t>
  </si>
  <si>
    <t>尹娟</t>
  </si>
  <si>
    <t>202307122528</t>
  </si>
  <si>
    <t>89.80</t>
  </si>
  <si>
    <t>唐婷</t>
  </si>
  <si>
    <t>202307122613</t>
  </si>
  <si>
    <t>82.00</t>
  </si>
  <si>
    <t>杨思琪</t>
  </si>
  <si>
    <t>202307122620</t>
  </si>
  <si>
    <t>73.20</t>
  </si>
  <si>
    <t>肖珊珊</t>
  </si>
  <si>
    <t>202307122618</t>
  </si>
  <si>
    <t>78.48</t>
  </si>
  <si>
    <t>廖佳慧</t>
  </si>
  <si>
    <t>202307122514</t>
  </si>
  <si>
    <t>73.00</t>
  </si>
  <si>
    <t>许红霞</t>
  </si>
  <si>
    <t>202307122704</t>
  </si>
  <si>
    <t>黄悦</t>
  </si>
  <si>
    <t>202307122601</t>
  </si>
  <si>
    <t>71.00</t>
  </si>
  <si>
    <t>曾雪婷</t>
  </si>
  <si>
    <t>202307122707</t>
  </si>
  <si>
    <t>67.80</t>
  </si>
  <si>
    <t>王珂</t>
  </si>
  <si>
    <t>202307122518</t>
  </si>
  <si>
    <t>刘黎明</t>
  </si>
  <si>
    <t>202307122728</t>
  </si>
  <si>
    <t>69.80</t>
  </si>
  <si>
    <t>检验1</t>
  </si>
  <si>
    <t>张攀</t>
  </si>
  <si>
    <t>202307124010</t>
  </si>
  <si>
    <t>肖烨</t>
  </si>
  <si>
    <t>202307124013</t>
  </si>
  <si>
    <t>曾淑华</t>
  </si>
  <si>
    <t>202307124021</t>
  </si>
  <si>
    <t>79.80</t>
  </si>
  <si>
    <t>左汉群</t>
  </si>
  <si>
    <t>202307124016</t>
  </si>
  <si>
    <t>检验2</t>
  </si>
  <si>
    <t>姜雨盼</t>
  </si>
  <si>
    <t>202307124113</t>
  </si>
  <si>
    <t>88.40</t>
  </si>
  <si>
    <t>袁祯</t>
  </si>
  <si>
    <t>202307124120</t>
  </si>
  <si>
    <t>89.58</t>
  </si>
  <si>
    <t>谢治宇</t>
  </si>
  <si>
    <t>202307124115</t>
  </si>
  <si>
    <t>87.42</t>
  </si>
  <si>
    <t>肖易园</t>
  </si>
  <si>
    <t>202307124027</t>
  </si>
  <si>
    <t>88.22</t>
  </si>
  <si>
    <t>林科</t>
  </si>
  <si>
    <t>202307123425</t>
  </si>
  <si>
    <t>曾召波</t>
  </si>
  <si>
    <t>202307123430</t>
  </si>
  <si>
    <t>向垣右</t>
  </si>
  <si>
    <t>202307123427</t>
  </si>
  <si>
    <t>尹伟川</t>
  </si>
  <si>
    <t>202307123411</t>
  </si>
  <si>
    <t>临床医师3</t>
  </si>
  <si>
    <t>杨璇</t>
  </si>
  <si>
    <t>202307123617</t>
  </si>
  <si>
    <t>86.70</t>
  </si>
  <si>
    <t>肖栋</t>
  </si>
  <si>
    <t>202307123524</t>
  </si>
  <si>
    <t>彭蛟枫</t>
  </si>
  <si>
    <t>202307123517</t>
  </si>
  <si>
    <t>陈勇宏</t>
  </si>
  <si>
    <t>202307123506</t>
  </si>
  <si>
    <t>胡龙腾</t>
  </si>
  <si>
    <t>202307123507</t>
  </si>
  <si>
    <t>吴亚华</t>
  </si>
  <si>
    <t>202307123521</t>
  </si>
  <si>
    <t>陈妃婷</t>
  </si>
  <si>
    <t>202307124316</t>
  </si>
  <si>
    <t>药学1</t>
  </si>
  <si>
    <t>谭旭泉</t>
  </si>
  <si>
    <t>202307124203</t>
  </si>
  <si>
    <t>89.38</t>
  </si>
  <si>
    <t>傅美艳</t>
  </si>
  <si>
    <t>202307124204</t>
  </si>
  <si>
    <t>88.44</t>
  </si>
  <si>
    <t>肖莹莹</t>
  </si>
  <si>
    <t>202307124205</t>
  </si>
  <si>
    <t>79.56</t>
  </si>
  <si>
    <t>药学2</t>
  </si>
  <si>
    <t>谢育玲</t>
  </si>
  <si>
    <t>202307124231</t>
  </si>
  <si>
    <t>84.82</t>
  </si>
  <si>
    <t>杨交春</t>
  </si>
  <si>
    <t>202307124221</t>
  </si>
  <si>
    <t>75.78</t>
  </si>
  <si>
    <t>张水燕</t>
  </si>
  <si>
    <t>202307124227</t>
  </si>
  <si>
    <t>82.94</t>
  </si>
  <si>
    <t>夏萍</t>
  </si>
  <si>
    <t>202307123626</t>
  </si>
  <si>
    <t>肖原</t>
  </si>
  <si>
    <t>202307123623</t>
  </si>
  <si>
    <t>杨俊容</t>
  </si>
  <si>
    <t>202307123624</t>
  </si>
  <si>
    <t>刘婧</t>
  </si>
  <si>
    <t>202307123812</t>
  </si>
  <si>
    <t>87.68</t>
  </si>
  <si>
    <t>李庆娴</t>
  </si>
  <si>
    <t>202307123814</t>
  </si>
  <si>
    <t>78.18</t>
  </si>
  <si>
    <t>杨佳</t>
  </si>
  <si>
    <t>202307123805</t>
  </si>
  <si>
    <t>67.32</t>
  </si>
  <si>
    <t>曾君子</t>
  </si>
  <si>
    <t>202307123801</t>
  </si>
  <si>
    <t>74.44</t>
  </si>
  <si>
    <t>王嘉文</t>
  </si>
  <si>
    <t>202307123804</t>
  </si>
  <si>
    <t>70.80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</si>
</sst>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等线"/>
      <charset val="134"/>
      <scheme val="minor"/>
    </font>
    <font>
      <b/>
      <sz val="14"/>
      <color rgb="FF000000"/>
      <name val="Calibri"/>
      <charset val="134"/>
    </font>
    <font>
      <b/>
      <sz val="10"/>
      <color theme="1"/>
      <name val="等线"/>
      <charset val="134"/>
      <scheme val="minor"/>
    </font>
    <font>
      <b/>
      <sz val="10"/>
      <name val="宋体"/>
      <charset val="134"/>
    </font>
    <font>
      <sz val="9"/>
      <color theme="1"/>
      <name val="宋体"/>
      <charset val="134"/>
    </font>
    <font>
      <sz val="10"/>
      <color theme="1"/>
      <name val="宋体"/>
      <charset val="134"/>
    </font>
    <font>
      <sz val="11"/>
      <color theme="1"/>
      <name val="宋体"/>
      <charset val="134"/>
    </font>
    <font>
      <sz val="8"/>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4"/>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pplyProtection="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7"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2" fillId="0" borderId="1" xfId="0" applyFont="1" applyBorder="1" applyAlignment="1">
      <alignment horizontal="center" vertical="center" wrapText="1"/>
    </xf>
    <xf numFmtId="176" fontId="0" fillId="0" borderId="1" xfId="0" applyNumberFormat="1" applyBorder="1" applyAlignment="1">
      <alignment horizontal="center" vertical="center"/>
    </xf>
    <xf numFmtId="49" fontId="0" fillId="0" borderId="1"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0"/>
  <sheetViews>
    <sheetView tabSelected="1" topLeftCell="A19" workbookViewId="0">
      <selection activeCell="H6" sqref="H6"/>
    </sheetView>
  </sheetViews>
  <sheetFormatPr defaultColWidth="9" defaultRowHeight="14.25"/>
  <cols>
    <col min="1" max="1" width="4.625" customWidth="1"/>
    <col min="2" max="2" width="19" customWidth="1"/>
    <col min="3" max="3" width="10.75" customWidth="1"/>
    <col min="4" max="4" width="8.375" customWidth="1"/>
    <col min="5" max="5" width="4.875" customWidth="1"/>
    <col min="6" max="6" width="15.625" customWidth="1"/>
    <col min="7" max="7" width="6.5" customWidth="1"/>
    <col min="8" max="8" width="10.25" customWidth="1"/>
    <col min="9" max="11" width="9.875" customWidth="1"/>
    <col min="12" max="12" width="11.125" customWidth="1"/>
  </cols>
  <sheetData>
    <row r="1" ht="35.25" customHeight="1" spans="1:12">
      <c r="A1" s="1" t="s">
        <v>0</v>
      </c>
      <c r="B1" s="2"/>
      <c r="C1" s="2"/>
      <c r="D1" s="2"/>
      <c r="E1" s="2"/>
      <c r="F1" s="2"/>
      <c r="G1" s="2"/>
      <c r="H1" s="2"/>
      <c r="I1" s="2"/>
      <c r="J1" s="2"/>
      <c r="K1" s="2"/>
      <c r="L1" s="2"/>
    </row>
    <row r="2" ht="30" customHeight="1" spans="1:12">
      <c r="A2" s="3" t="s">
        <v>1</v>
      </c>
      <c r="B2" s="4" t="s">
        <v>2</v>
      </c>
      <c r="C2" s="4" t="s">
        <v>3</v>
      </c>
      <c r="D2" s="4" t="s">
        <v>4</v>
      </c>
      <c r="E2" s="4" t="s">
        <v>5</v>
      </c>
      <c r="F2" s="4" t="s">
        <v>6</v>
      </c>
      <c r="G2" s="5" t="s">
        <v>7</v>
      </c>
      <c r="H2" s="6" t="s">
        <v>8</v>
      </c>
      <c r="I2" s="16" t="s">
        <v>9</v>
      </c>
      <c r="J2" s="16" t="s">
        <v>10</v>
      </c>
      <c r="K2" s="16" t="s">
        <v>11</v>
      </c>
      <c r="L2" s="16" t="s">
        <v>12</v>
      </c>
    </row>
    <row r="3" ht="30" customHeight="1" spans="1:12">
      <c r="A3" s="7">
        <v>1</v>
      </c>
      <c r="B3" s="8" t="s">
        <v>13</v>
      </c>
      <c r="C3" s="9" t="s">
        <v>14</v>
      </c>
      <c r="D3" s="10" t="s">
        <v>15</v>
      </c>
      <c r="E3" s="10" t="s">
        <v>16</v>
      </c>
      <c r="F3" s="11" t="s">
        <v>17</v>
      </c>
      <c r="G3" s="11">
        <v>1</v>
      </c>
      <c r="H3" s="11">
        <v>73.4</v>
      </c>
      <c r="I3" s="17">
        <f t="shared" ref="I3:I39" si="0">ROUND(H3*0.6,2)</f>
        <v>44.04</v>
      </c>
      <c r="J3" s="18" t="s">
        <v>18</v>
      </c>
      <c r="K3" s="17">
        <f t="shared" ref="K3:K11" si="1">ROUND(J3*0.4,2)</f>
        <v>35.78</v>
      </c>
      <c r="L3" s="17">
        <f t="shared" ref="L3:L11" si="2">I3+K3</f>
        <v>79.82</v>
      </c>
    </row>
    <row r="4" ht="30" customHeight="1" spans="1:12">
      <c r="A4" s="7">
        <v>2</v>
      </c>
      <c r="B4" s="8" t="s">
        <v>13</v>
      </c>
      <c r="C4" s="9" t="s">
        <v>14</v>
      </c>
      <c r="D4" s="10" t="s">
        <v>19</v>
      </c>
      <c r="E4" s="10" t="s">
        <v>20</v>
      </c>
      <c r="F4" s="11" t="s">
        <v>21</v>
      </c>
      <c r="G4" s="11">
        <v>1</v>
      </c>
      <c r="H4" s="11">
        <v>76.95</v>
      </c>
      <c r="I4" s="17">
        <f t="shared" si="0"/>
        <v>46.17</v>
      </c>
      <c r="J4" s="18" t="s">
        <v>22</v>
      </c>
      <c r="K4" s="17">
        <f t="shared" si="1"/>
        <v>31.6</v>
      </c>
      <c r="L4" s="17">
        <f t="shared" si="2"/>
        <v>77.77</v>
      </c>
    </row>
    <row r="5" ht="30" customHeight="1" spans="1:12">
      <c r="A5" s="7">
        <v>3</v>
      </c>
      <c r="B5" s="8" t="s">
        <v>13</v>
      </c>
      <c r="C5" s="9" t="s">
        <v>14</v>
      </c>
      <c r="D5" s="10" t="s">
        <v>23</v>
      </c>
      <c r="E5" s="10" t="s">
        <v>20</v>
      </c>
      <c r="F5" s="11" t="s">
        <v>24</v>
      </c>
      <c r="G5" s="11">
        <v>1</v>
      </c>
      <c r="H5" s="11">
        <v>75.15</v>
      </c>
      <c r="I5" s="17">
        <f t="shared" si="0"/>
        <v>45.09</v>
      </c>
      <c r="J5" s="18" t="s">
        <v>25</v>
      </c>
      <c r="K5" s="17">
        <f t="shared" si="1"/>
        <v>32.28</v>
      </c>
      <c r="L5" s="17">
        <f t="shared" si="2"/>
        <v>77.37</v>
      </c>
    </row>
    <row r="6" ht="30" customHeight="1" spans="1:12">
      <c r="A6" s="7">
        <v>4</v>
      </c>
      <c r="B6" s="8" t="s">
        <v>13</v>
      </c>
      <c r="C6" s="9" t="s">
        <v>26</v>
      </c>
      <c r="D6" s="10" t="s">
        <v>27</v>
      </c>
      <c r="E6" s="10" t="s">
        <v>16</v>
      </c>
      <c r="F6" s="12" t="s">
        <v>28</v>
      </c>
      <c r="G6" s="12">
        <v>2</v>
      </c>
      <c r="H6" s="13">
        <v>77.4</v>
      </c>
      <c r="I6" s="17">
        <f t="shared" si="0"/>
        <v>46.44</v>
      </c>
      <c r="J6" s="18">
        <v>82.92</v>
      </c>
      <c r="K6" s="17">
        <f t="shared" si="1"/>
        <v>33.17</v>
      </c>
      <c r="L6" s="17">
        <f t="shared" si="2"/>
        <v>79.61</v>
      </c>
    </row>
    <row r="7" ht="30" customHeight="1" spans="1:12">
      <c r="A7" s="7">
        <v>5</v>
      </c>
      <c r="B7" s="8" t="s">
        <v>13</v>
      </c>
      <c r="C7" s="9" t="s">
        <v>26</v>
      </c>
      <c r="D7" s="10" t="s">
        <v>29</v>
      </c>
      <c r="E7" s="10" t="s">
        <v>16</v>
      </c>
      <c r="F7" s="12" t="s">
        <v>30</v>
      </c>
      <c r="G7" s="12">
        <v>2</v>
      </c>
      <c r="H7" s="13">
        <v>78.85</v>
      </c>
      <c r="I7" s="17">
        <f t="shared" si="0"/>
        <v>47.31</v>
      </c>
      <c r="J7" s="18">
        <v>70.52</v>
      </c>
      <c r="K7" s="17">
        <f t="shared" si="1"/>
        <v>28.21</v>
      </c>
      <c r="L7" s="17">
        <f t="shared" si="2"/>
        <v>75.52</v>
      </c>
    </row>
    <row r="8" ht="30" customHeight="1" spans="1:12">
      <c r="A8" s="7">
        <v>6</v>
      </c>
      <c r="B8" s="8" t="s">
        <v>13</v>
      </c>
      <c r="C8" s="9" t="s">
        <v>26</v>
      </c>
      <c r="D8" s="10" t="s">
        <v>31</v>
      </c>
      <c r="E8" s="10" t="s">
        <v>16</v>
      </c>
      <c r="F8" s="12" t="s">
        <v>32</v>
      </c>
      <c r="G8" s="12">
        <v>2</v>
      </c>
      <c r="H8" s="13">
        <v>67.25</v>
      </c>
      <c r="I8" s="17">
        <f t="shared" si="0"/>
        <v>40.35</v>
      </c>
      <c r="J8" s="18" t="s">
        <v>33</v>
      </c>
      <c r="K8" s="17">
        <f t="shared" si="1"/>
        <v>29.48</v>
      </c>
      <c r="L8" s="17">
        <f t="shared" si="2"/>
        <v>69.83</v>
      </c>
    </row>
    <row r="9" ht="30" customHeight="1" spans="1:12">
      <c r="A9" s="7">
        <v>7</v>
      </c>
      <c r="B9" s="8" t="s">
        <v>13</v>
      </c>
      <c r="C9" s="9" t="s">
        <v>26</v>
      </c>
      <c r="D9" s="10" t="s">
        <v>34</v>
      </c>
      <c r="E9" s="10" t="s">
        <v>16</v>
      </c>
      <c r="F9" s="12" t="s">
        <v>35</v>
      </c>
      <c r="G9" s="12">
        <v>2</v>
      </c>
      <c r="H9" s="13">
        <v>60.5</v>
      </c>
      <c r="I9" s="17">
        <f t="shared" si="0"/>
        <v>36.3</v>
      </c>
      <c r="J9" s="18">
        <v>71.56</v>
      </c>
      <c r="K9" s="17">
        <f t="shared" si="1"/>
        <v>28.62</v>
      </c>
      <c r="L9" s="17">
        <f t="shared" si="2"/>
        <v>64.92</v>
      </c>
    </row>
    <row r="10" ht="30" customHeight="1" spans="1:12">
      <c r="A10" s="7">
        <v>8</v>
      </c>
      <c r="B10" s="14" t="s">
        <v>13</v>
      </c>
      <c r="C10" s="9" t="s">
        <v>36</v>
      </c>
      <c r="D10" s="10" t="s">
        <v>37</v>
      </c>
      <c r="E10" s="10" t="s">
        <v>20</v>
      </c>
      <c r="F10" s="12" t="s">
        <v>38</v>
      </c>
      <c r="G10" s="12">
        <v>7</v>
      </c>
      <c r="H10" s="13">
        <v>67.25</v>
      </c>
      <c r="I10" s="17">
        <f t="shared" si="0"/>
        <v>40.35</v>
      </c>
      <c r="J10" s="18" t="s">
        <v>39</v>
      </c>
      <c r="K10" s="17">
        <f t="shared" si="1"/>
        <v>24.08</v>
      </c>
      <c r="L10" s="17">
        <f t="shared" si="2"/>
        <v>64.43</v>
      </c>
    </row>
    <row r="11" ht="30" customHeight="1" spans="1:12">
      <c r="A11" s="7">
        <v>9</v>
      </c>
      <c r="B11" s="8" t="s">
        <v>13</v>
      </c>
      <c r="C11" s="9" t="s">
        <v>40</v>
      </c>
      <c r="D11" s="10" t="s">
        <v>41</v>
      </c>
      <c r="E11" s="10" t="s">
        <v>20</v>
      </c>
      <c r="F11" s="12" t="s">
        <v>42</v>
      </c>
      <c r="G11" s="12">
        <v>3</v>
      </c>
      <c r="H11" s="13">
        <v>73.45</v>
      </c>
      <c r="I11" s="17">
        <f t="shared" si="0"/>
        <v>44.07</v>
      </c>
      <c r="J11" s="18">
        <v>89.58</v>
      </c>
      <c r="K11" s="17">
        <f t="shared" si="1"/>
        <v>35.83</v>
      </c>
      <c r="L11" s="17">
        <f t="shared" si="2"/>
        <v>79.9</v>
      </c>
    </row>
    <row r="12" ht="30" customHeight="1" spans="1:12">
      <c r="A12" s="7">
        <v>10</v>
      </c>
      <c r="B12" s="8" t="s">
        <v>13</v>
      </c>
      <c r="C12" s="9" t="s">
        <v>43</v>
      </c>
      <c r="D12" s="10" t="s">
        <v>44</v>
      </c>
      <c r="E12" s="10" t="s">
        <v>16</v>
      </c>
      <c r="F12" s="12" t="s">
        <v>45</v>
      </c>
      <c r="G12" s="12">
        <v>4</v>
      </c>
      <c r="H12" s="13">
        <v>83.35</v>
      </c>
      <c r="I12" s="17">
        <f t="shared" si="0"/>
        <v>50.01</v>
      </c>
      <c r="J12" s="7">
        <v>82.66</v>
      </c>
      <c r="K12" s="17">
        <f t="shared" ref="K12:K43" si="3">ROUND(J12*0.4,2)</f>
        <v>33.06</v>
      </c>
      <c r="L12" s="17">
        <f t="shared" ref="L12:L43" si="4">I12+K12</f>
        <v>83.07</v>
      </c>
    </row>
    <row r="13" ht="30" customHeight="1" spans="1:12">
      <c r="A13" s="7">
        <v>11</v>
      </c>
      <c r="B13" s="8" t="s">
        <v>13</v>
      </c>
      <c r="C13" s="9" t="s">
        <v>43</v>
      </c>
      <c r="D13" s="10" t="s">
        <v>46</v>
      </c>
      <c r="E13" s="10" t="s">
        <v>20</v>
      </c>
      <c r="F13" s="12" t="s">
        <v>47</v>
      </c>
      <c r="G13" s="12">
        <v>4</v>
      </c>
      <c r="H13" s="13">
        <v>77.55</v>
      </c>
      <c r="I13" s="17">
        <f t="shared" si="0"/>
        <v>46.53</v>
      </c>
      <c r="J13" s="7">
        <v>80.78</v>
      </c>
      <c r="K13" s="17">
        <f t="shared" si="3"/>
        <v>32.31</v>
      </c>
      <c r="L13" s="17">
        <f t="shared" si="4"/>
        <v>78.84</v>
      </c>
    </row>
    <row r="14" ht="30" customHeight="1" spans="1:12">
      <c r="A14" s="7">
        <v>12</v>
      </c>
      <c r="B14" s="15" t="s">
        <v>48</v>
      </c>
      <c r="C14" s="9" t="s">
        <v>49</v>
      </c>
      <c r="D14" s="10" t="s">
        <v>50</v>
      </c>
      <c r="E14" s="10" t="s">
        <v>16</v>
      </c>
      <c r="F14" s="12" t="s">
        <v>51</v>
      </c>
      <c r="G14" s="12">
        <v>6</v>
      </c>
      <c r="H14" s="13">
        <v>66.3</v>
      </c>
      <c r="I14" s="17">
        <f t="shared" si="0"/>
        <v>39.78</v>
      </c>
      <c r="J14" s="18" t="s">
        <v>52</v>
      </c>
      <c r="K14" s="17">
        <f t="shared" si="3"/>
        <v>33.63</v>
      </c>
      <c r="L14" s="17">
        <f t="shared" si="4"/>
        <v>73.41</v>
      </c>
    </row>
    <row r="15" ht="30" customHeight="1" spans="1:12">
      <c r="A15" s="7">
        <v>13</v>
      </c>
      <c r="B15" s="15" t="s">
        <v>48</v>
      </c>
      <c r="C15" s="9" t="s">
        <v>53</v>
      </c>
      <c r="D15" s="10" t="s">
        <v>54</v>
      </c>
      <c r="E15" s="10" t="s">
        <v>20</v>
      </c>
      <c r="F15" s="12" t="s">
        <v>55</v>
      </c>
      <c r="G15" s="12">
        <v>6</v>
      </c>
      <c r="H15" s="13">
        <v>74.7</v>
      </c>
      <c r="I15" s="17">
        <f t="shared" si="0"/>
        <v>44.82</v>
      </c>
      <c r="J15" s="18" t="s">
        <v>56</v>
      </c>
      <c r="K15" s="17">
        <f t="shared" si="3"/>
        <v>32.51</v>
      </c>
      <c r="L15" s="17">
        <f t="shared" si="4"/>
        <v>77.33</v>
      </c>
    </row>
    <row r="16" ht="30" customHeight="1" spans="1:12">
      <c r="A16" s="7">
        <v>14</v>
      </c>
      <c r="B16" s="15" t="s">
        <v>48</v>
      </c>
      <c r="C16" s="9" t="s">
        <v>53</v>
      </c>
      <c r="D16" s="10" t="s">
        <v>57</v>
      </c>
      <c r="E16" s="10" t="s">
        <v>20</v>
      </c>
      <c r="F16" s="12" t="s">
        <v>58</v>
      </c>
      <c r="G16" s="12">
        <v>6</v>
      </c>
      <c r="H16" s="13">
        <v>71.95</v>
      </c>
      <c r="I16" s="17">
        <f t="shared" si="0"/>
        <v>43.17</v>
      </c>
      <c r="J16" s="18" t="s">
        <v>59</v>
      </c>
      <c r="K16" s="17">
        <f t="shared" si="3"/>
        <v>30.7</v>
      </c>
      <c r="L16" s="17">
        <f t="shared" si="4"/>
        <v>73.87</v>
      </c>
    </row>
    <row r="17" ht="30" customHeight="1" spans="1:12">
      <c r="A17" s="7">
        <v>15</v>
      </c>
      <c r="B17" s="15" t="s">
        <v>48</v>
      </c>
      <c r="C17" s="9" t="s">
        <v>60</v>
      </c>
      <c r="D17" s="10" t="s">
        <v>61</v>
      </c>
      <c r="E17" s="10" t="s">
        <v>20</v>
      </c>
      <c r="F17" s="12" t="s">
        <v>62</v>
      </c>
      <c r="G17" s="12">
        <v>6</v>
      </c>
      <c r="H17" s="13">
        <v>73.8</v>
      </c>
      <c r="I17" s="17">
        <f t="shared" si="0"/>
        <v>44.28</v>
      </c>
      <c r="J17" s="18" t="s">
        <v>63</v>
      </c>
      <c r="K17" s="17">
        <f t="shared" si="3"/>
        <v>33.17</v>
      </c>
      <c r="L17" s="17">
        <f t="shared" si="4"/>
        <v>77.45</v>
      </c>
    </row>
    <row r="18" ht="30" customHeight="1" spans="1:12">
      <c r="A18" s="7">
        <v>16</v>
      </c>
      <c r="B18" s="15" t="s">
        <v>48</v>
      </c>
      <c r="C18" s="9" t="s">
        <v>60</v>
      </c>
      <c r="D18" s="10" t="s">
        <v>64</v>
      </c>
      <c r="E18" s="10" t="s">
        <v>20</v>
      </c>
      <c r="F18" s="12" t="s">
        <v>65</v>
      </c>
      <c r="G18" s="12">
        <v>6</v>
      </c>
      <c r="H18" s="13">
        <v>77.3</v>
      </c>
      <c r="I18" s="17">
        <f t="shared" si="0"/>
        <v>46.38</v>
      </c>
      <c r="J18" s="18" t="s">
        <v>66</v>
      </c>
      <c r="K18" s="17">
        <f t="shared" si="3"/>
        <v>30.8</v>
      </c>
      <c r="L18" s="17">
        <f t="shared" si="4"/>
        <v>77.18</v>
      </c>
    </row>
    <row r="19" ht="30" customHeight="1" spans="1:12">
      <c r="A19" s="7">
        <v>17</v>
      </c>
      <c r="B19" s="15" t="s">
        <v>48</v>
      </c>
      <c r="C19" s="9" t="s">
        <v>60</v>
      </c>
      <c r="D19" s="10" t="s">
        <v>67</v>
      </c>
      <c r="E19" s="10" t="s">
        <v>20</v>
      </c>
      <c r="F19" s="12" t="s">
        <v>68</v>
      </c>
      <c r="G19" s="12">
        <v>6</v>
      </c>
      <c r="H19" s="13">
        <v>72.2</v>
      </c>
      <c r="I19" s="17">
        <f t="shared" si="0"/>
        <v>43.32</v>
      </c>
      <c r="J19" s="18" t="s">
        <v>69</v>
      </c>
      <c r="K19" s="17">
        <f t="shared" si="3"/>
        <v>32.53</v>
      </c>
      <c r="L19" s="17">
        <f t="shared" si="4"/>
        <v>75.85</v>
      </c>
    </row>
    <row r="20" ht="30" customHeight="1" spans="1:12">
      <c r="A20" s="7">
        <v>18</v>
      </c>
      <c r="B20" s="15" t="s">
        <v>48</v>
      </c>
      <c r="C20" s="9" t="s">
        <v>60</v>
      </c>
      <c r="D20" s="10" t="s">
        <v>70</v>
      </c>
      <c r="E20" s="10" t="s">
        <v>20</v>
      </c>
      <c r="F20" s="12" t="s">
        <v>71</v>
      </c>
      <c r="G20" s="12">
        <v>6</v>
      </c>
      <c r="H20" s="13">
        <v>72.75</v>
      </c>
      <c r="I20" s="17">
        <f t="shared" si="0"/>
        <v>43.65</v>
      </c>
      <c r="J20" s="18" t="s">
        <v>72</v>
      </c>
      <c r="K20" s="17">
        <f t="shared" si="3"/>
        <v>30.66</v>
      </c>
      <c r="L20" s="17">
        <f t="shared" si="4"/>
        <v>74.31</v>
      </c>
    </row>
    <row r="21" ht="30" customHeight="1" spans="1:12">
      <c r="A21" s="7">
        <v>19</v>
      </c>
      <c r="B21" s="15" t="s">
        <v>48</v>
      </c>
      <c r="C21" s="9" t="s">
        <v>60</v>
      </c>
      <c r="D21" s="10" t="s">
        <v>73</v>
      </c>
      <c r="E21" s="10" t="s">
        <v>20</v>
      </c>
      <c r="F21" s="12" t="s">
        <v>74</v>
      </c>
      <c r="G21" s="12">
        <v>6</v>
      </c>
      <c r="H21" s="13">
        <v>72.7</v>
      </c>
      <c r="I21" s="17">
        <f t="shared" si="0"/>
        <v>43.62</v>
      </c>
      <c r="J21" s="18" t="s">
        <v>75</v>
      </c>
      <c r="K21" s="17">
        <f t="shared" si="3"/>
        <v>28.7</v>
      </c>
      <c r="L21" s="17">
        <f t="shared" si="4"/>
        <v>72.32</v>
      </c>
    </row>
    <row r="22" ht="30" customHeight="1" spans="1:12">
      <c r="A22" s="7">
        <v>20</v>
      </c>
      <c r="B22" s="15" t="s">
        <v>48</v>
      </c>
      <c r="C22" s="9" t="s">
        <v>60</v>
      </c>
      <c r="D22" s="10" t="s">
        <v>76</v>
      </c>
      <c r="E22" s="10" t="s">
        <v>20</v>
      </c>
      <c r="F22" s="12" t="s">
        <v>77</v>
      </c>
      <c r="G22" s="12">
        <v>6</v>
      </c>
      <c r="H22" s="13">
        <v>76</v>
      </c>
      <c r="I22" s="17">
        <f t="shared" si="0"/>
        <v>45.6</v>
      </c>
      <c r="J22" s="18" t="s">
        <v>78</v>
      </c>
      <c r="K22" s="17">
        <f t="shared" si="3"/>
        <v>25.7</v>
      </c>
      <c r="L22" s="17">
        <f t="shared" si="4"/>
        <v>71.3</v>
      </c>
    </row>
    <row r="23" ht="30" customHeight="1" spans="1:12">
      <c r="A23" s="7">
        <v>21</v>
      </c>
      <c r="B23" s="15" t="s">
        <v>48</v>
      </c>
      <c r="C23" s="9" t="s">
        <v>60</v>
      </c>
      <c r="D23" s="10" t="s">
        <v>79</v>
      </c>
      <c r="E23" s="10" t="s">
        <v>20</v>
      </c>
      <c r="F23" s="12" t="s">
        <v>80</v>
      </c>
      <c r="G23" s="12">
        <v>6</v>
      </c>
      <c r="H23" s="13">
        <v>74.2</v>
      </c>
      <c r="I23" s="17">
        <f t="shared" si="0"/>
        <v>44.52</v>
      </c>
      <c r="J23" s="18" t="s">
        <v>81</v>
      </c>
      <c r="K23" s="17">
        <f t="shared" si="3"/>
        <v>26.48</v>
      </c>
      <c r="L23" s="17">
        <f t="shared" si="4"/>
        <v>71</v>
      </c>
    </row>
    <row r="24" ht="30" customHeight="1" spans="1:12">
      <c r="A24" s="7">
        <v>22</v>
      </c>
      <c r="B24" s="15" t="s">
        <v>48</v>
      </c>
      <c r="C24" s="9" t="s">
        <v>82</v>
      </c>
      <c r="D24" s="10" t="s">
        <v>83</v>
      </c>
      <c r="E24" s="10" t="s">
        <v>16</v>
      </c>
      <c r="F24" s="11" t="s">
        <v>84</v>
      </c>
      <c r="G24" s="11">
        <v>1</v>
      </c>
      <c r="H24" s="11">
        <v>75.65</v>
      </c>
      <c r="I24" s="17">
        <f t="shared" si="0"/>
        <v>45.39</v>
      </c>
      <c r="J24" s="18" t="s">
        <v>85</v>
      </c>
      <c r="K24" s="17">
        <f t="shared" si="3"/>
        <v>29.58</v>
      </c>
      <c r="L24" s="17">
        <f t="shared" si="4"/>
        <v>74.97</v>
      </c>
    </row>
    <row r="25" ht="30" customHeight="1" spans="1:12">
      <c r="A25" s="7">
        <v>23</v>
      </c>
      <c r="B25" s="15" t="s">
        <v>48</v>
      </c>
      <c r="C25" s="9" t="s">
        <v>86</v>
      </c>
      <c r="D25" s="10" t="s">
        <v>87</v>
      </c>
      <c r="E25" s="10" t="s">
        <v>20</v>
      </c>
      <c r="F25" s="11" t="s">
        <v>88</v>
      </c>
      <c r="G25" s="11">
        <v>1</v>
      </c>
      <c r="H25" s="11">
        <v>70.4</v>
      </c>
      <c r="I25" s="17">
        <f t="shared" si="0"/>
        <v>42.24</v>
      </c>
      <c r="J25" s="18" t="s">
        <v>89</v>
      </c>
      <c r="K25" s="17">
        <f t="shared" si="3"/>
        <v>33.89</v>
      </c>
      <c r="L25" s="17">
        <f t="shared" si="4"/>
        <v>76.13</v>
      </c>
    </row>
    <row r="26" ht="30" customHeight="1" spans="1:12">
      <c r="A26" s="7">
        <v>24</v>
      </c>
      <c r="B26" s="15" t="s">
        <v>48</v>
      </c>
      <c r="C26" s="9" t="s">
        <v>90</v>
      </c>
      <c r="D26" s="10" t="s">
        <v>91</v>
      </c>
      <c r="E26" s="10" t="s">
        <v>20</v>
      </c>
      <c r="F26" s="11" t="s">
        <v>92</v>
      </c>
      <c r="G26" s="11">
        <v>1</v>
      </c>
      <c r="H26" s="11">
        <v>80.85</v>
      </c>
      <c r="I26" s="17">
        <f t="shared" si="0"/>
        <v>48.51</v>
      </c>
      <c r="J26" s="18" t="s">
        <v>93</v>
      </c>
      <c r="K26" s="17">
        <f t="shared" si="3"/>
        <v>33.55</v>
      </c>
      <c r="L26" s="17">
        <f t="shared" si="4"/>
        <v>82.06</v>
      </c>
    </row>
    <row r="27" ht="30" customHeight="1" spans="1:12">
      <c r="A27" s="7">
        <v>25</v>
      </c>
      <c r="B27" s="15" t="s">
        <v>48</v>
      </c>
      <c r="C27" s="15" t="s">
        <v>94</v>
      </c>
      <c r="D27" s="10" t="s">
        <v>95</v>
      </c>
      <c r="E27" s="10" t="s">
        <v>20</v>
      </c>
      <c r="F27" s="11" t="s">
        <v>96</v>
      </c>
      <c r="G27" s="11">
        <v>1</v>
      </c>
      <c r="H27" s="11">
        <v>81.85</v>
      </c>
      <c r="I27" s="17">
        <f t="shared" si="0"/>
        <v>49.11</v>
      </c>
      <c r="J27" s="18" t="s">
        <v>97</v>
      </c>
      <c r="K27" s="17">
        <f t="shared" si="3"/>
        <v>34.26</v>
      </c>
      <c r="L27" s="17">
        <f t="shared" si="4"/>
        <v>83.37</v>
      </c>
    </row>
    <row r="28" ht="30" customHeight="1" spans="1:12">
      <c r="A28" s="7">
        <v>26</v>
      </c>
      <c r="B28" s="15" t="s">
        <v>48</v>
      </c>
      <c r="C28" s="9" t="s">
        <v>98</v>
      </c>
      <c r="D28" s="10" t="s">
        <v>99</v>
      </c>
      <c r="E28" s="10" t="s">
        <v>20</v>
      </c>
      <c r="F28" s="11" t="s">
        <v>100</v>
      </c>
      <c r="G28" s="11">
        <v>1</v>
      </c>
      <c r="H28" s="11">
        <v>69.4</v>
      </c>
      <c r="I28" s="17">
        <f t="shared" si="0"/>
        <v>41.64</v>
      </c>
      <c r="J28" s="18" t="s">
        <v>101</v>
      </c>
      <c r="K28" s="17">
        <f t="shared" si="3"/>
        <v>25.56</v>
      </c>
      <c r="L28" s="17">
        <f t="shared" si="4"/>
        <v>67.2</v>
      </c>
    </row>
    <row r="29" ht="30" customHeight="1" spans="1:12">
      <c r="A29" s="7">
        <v>27</v>
      </c>
      <c r="B29" s="15" t="s">
        <v>48</v>
      </c>
      <c r="C29" s="9" t="s">
        <v>102</v>
      </c>
      <c r="D29" s="10" t="s">
        <v>103</v>
      </c>
      <c r="E29" s="10" t="s">
        <v>16</v>
      </c>
      <c r="F29" s="11" t="s">
        <v>104</v>
      </c>
      <c r="G29" s="11">
        <v>1</v>
      </c>
      <c r="H29" s="11">
        <v>70.35</v>
      </c>
      <c r="I29" s="17">
        <f t="shared" si="0"/>
        <v>42.21</v>
      </c>
      <c r="J29" s="18" t="s">
        <v>105</v>
      </c>
      <c r="K29" s="17">
        <f t="shared" si="3"/>
        <v>30.23</v>
      </c>
      <c r="L29" s="17">
        <f t="shared" si="4"/>
        <v>72.44</v>
      </c>
    </row>
    <row r="30" ht="30" customHeight="1" spans="1:12">
      <c r="A30" s="7">
        <v>28</v>
      </c>
      <c r="B30" s="15" t="s">
        <v>106</v>
      </c>
      <c r="C30" s="9" t="s">
        <v>53</v>
      </c>
      <c r="D30" s="10" t="s">
        <v>107</v>
      </c>
      <c r="E30" s="10" t="s">
        <v>20</v>
      </c>
      <c r="F30" s="12" t="s">
        <v>108</v>
      </c>
      <c r="G30" s="12">
        <v>6</v>
      </c>
      <c r="H30" s="13">
        <v>77.3</v>
      </c>
      <c r="I30" s="17">
        <f t="shared" si="0"/>
        <v>46.38</v>
      </c>
      <c r="J30" s="18" t="s">
        <v>109</v>
      </c>
      <c r="K30" s="17">
        <f t="shared" si="3"/>
        <v>31.2</v>
      </c>
      <c r="L30" s="17">
        <f t="shared" si="4"/>
        <v>77.58</v>
      </c>
    </row>
    <row r="31" ht="30" customHeight="1" spans="1:12">
      <c r="A31" s="7">
        <v>29</v>
      </c>
      <c r="B31" s="15" t="s">
        <v>106</v>
      </c>
      <c r="C31" s="9" t="s">
        <v>53</v>
      </c>
      <c r="D31" s="10" t="s">
        <v>110</v>
      </c>
      <c r="E31" s="10" t="s">
        <v>20</v>
      </c>
      <c r="F31" s="12" t="s">
        <v>111</v>
      </c>
      <c r="G31" s="12">
        <v>6</v>
      </c>
      <c r="H31" s="13">
        <v>73.05</v>
      </c>
      <c r="I31" s="17">
        <f t="shared" si="0"/>
        <v>43.83</v>
      </c>
      <c r="J31" s="18" t="s">
        <v>112</v>
      </c>
      <c r="K31" s="17">
        <f t="shared" si="3"/>
        <v>30.82</v>
      </c>
      <c r="L31" s="17">
        <f t="shared" si="4"/>
        <v>74.65</v>
      </c>
    </row>
    <row r="32" ht="30" customHeight="1" spans="1:12">
      <c r="A32" s="7">
        <v>30</v>
      </c>
      <c r="B32" s="15" t="s">
        <v>106</v>
      </c>
      <c r="C32" s="9" t="s">
        <v>53</v>
      </c>
      <c r="D32" s="10" t="s">
        <v>113</v>
      </c>
      <c r="E32" s="10" t="s">
        <v>20</v>
      </c>
      <c r="F32" s="12" t="s">
        <v>114</v>
      </c>
      <c r="G32" s="12">
        <v>6</v>
      </c>
      <c r="H32" s="13">
        <v>73.1</v>
      </c>
      <c r="I32" s="17">
        <f t="shared" si="0"/>
        <v>43.86</v>
      </c>
      <c r="J32" s="18" t="s">
        <v>115</v>
      </c>
      <c r="K32" s="17">
        <f t="shared" si="3"/>
        <v>28</v>
      </c>
      <c r="L32" s="17">
        <f t="shared" si="4"/>
        <v>71.86</v>
      </c>
    </row>
    <row r="33" ht="30" customHeight="1" spans="1:12">
      <c r="A33" s="7">
        <v>31</v>
      </c>
      <c r="B33" s="15" t="s">
        <v>106</v>
      </c>
      <c r="C33" s="9" t="s">
        <v>60</v>
      </c>
      <c r="D33" s="10" t="s">
        <v>116</v>
      </c>
      <c r="E33" s="10" t="s">
        <v>20</v>
      </c>
      <c r="F33" s="12" t="s">
        <v>117</v>
      </c>
      <c r="G33" s="12">
        <v>6</v>
      </c>
      <c r="H33" s="13">
        <v>80.2</v>
      </c>
      <c r="I33" s="17">
        <f t="shared" si="0"/>
        <v>48.12</v>
      </c>
      <c r="J33" s="18" t="s">
        <v>109</v>
      </c>
      <c r="K33" s="17">
        <f t="shared" si="3"/>
        <v>31.2</v>
      </c>
      <c r="L33" s="17">
        <f t="shared" si="4"/>
        <v>79.32</v>
      </c>
    </row>
    <row r="34" ht="30" customHeight="1" spans="1:12">
      <c r="A34" s="7">
        <v>32</v>
      </c>
      <c r="B34" s="15" t="s">
        <v>106</v>
      </c>
      <c r="C34" s="9" t="s">
        <v>60</v>
      </c>
      <c r="D34" s="10" t="s">
        <v>118</v>
      </c>
      <c r="E34" s="10" t="s">
        <v>20</v>
      </c>
      <c r="F34" s="12" t="s">
        <v>119</v>
      </c>
      <c r="G34" s="12">
        <v>6</v>
      </c>
      <c r="H34" s="13">
        <v>73.7</v>
      </c>
      <c r="I34" s="17">
        <f t="shared" si="0"/>
        <v>44.22</v>
      </c>
      <c r="J34" s="18" t="s">
        <v>120</v>
      </c>
      <c r="K34" s="17">
        <f t="shared" si="3"/>
        <v>34.22</v>
      </c>
      <c r="L34" s="17">
        <f t="shared" si="4"/>
        <v>78.44</v>
      </c>
    </row>
    <row r="35" ht="30" customHeight="1" spans="1:12">
      <c r="A35" s="7">
        <v>33</v>
      </c>
      <c r="B35" s="15" t="s">
        <v>106</v>
      </c>
      <c r="C35" s="9" t="s">
        <v>60</v>
      </c>
      <c r="D35" s="10" t="s">
        <v>121</v>
      </c>
      <c r="E35" s="10" t="s">
        <v>20</v>
      </c>
      <c r="F35" s="12" t="s">
        <v>122</v>
      </c>
      <c r="G35" s="12">
        <v>6</v>
      </c>
      <c r="H35" s="13">
        <v>71.9</v>
      </c>
      <c r="I35" s="17">
        <f t="shared" si="0"/>
        <v>43.14</v>
      </c>
      <c r="J35" s="18" t="s">
        <v>123</v>
      </c>
      <c r="K35" s="17">
        <f t="shared" si="3"/>
        <v>33.82</v>
      </c>
      <c r="L35" s="17">
        <f t="shared" si="4"/>
        <v>76.96</v>
      </c>
    </row>
    <row r="36" ht="30" customHeight="1" spans="1:12">
      <c r="A36" s="7">
        <v>34</v>
      </c>
      <c r="B36" s="15" t="s">
        <v>106</v>
      </c>
      <c r="C36" s="9" t="s">
        <v>60</v>
      </c>
      <c r="D36" s="10" t="s">
        <v>124</v>
      </c>
      <c r="E36" s="10" t="s">
        <v>20</v>
      </c>
      <c r="F36" s="12" t="s">
        <v>125</v>
      </c>
      <c r="G36" s="12">
        <v>6</v>
      </c>
      <c r="H36" s="13">
        <v>75.05</v>
      </c>
      <c r="I36" s="17">
        <f t="shared" si="0"/>
        <v>45.03</v>
      </c>
      <c r="J36" s="18" t="s">
        <v>126</v>
      </c>
      <c r="K36" s="17">
        <f t="shared" si="3"/>
        <v>30.99</v>
      </c>
      <c r="L36" s="17">
        <f t="shared" si="4"/>
        <v>76.02</v>
      </c>
    </row>
    <row r="37" ht="30" customHeight="1" spans="1:12">
      <c r="A37" s="7">
        <v>35</v>
      </c>
      <c r="B37" s="15" t="s">
        <v>106</v>
      </c>
      <c r="C37" s="9" t="s">
        <v>60</v>
      </c>
      <c r="D37" s="10" t="s">
        <v>127</v>
      </c>
      <c r="E37" s="10" t="s">
        <v>20</v>
      </c>
      <c r="F37" s="12" t="s">
        <v>128</v>
      </c>
      <c r="G37" s="12">
        <v>6</v>
      </c>
      <c r="H37" s="13">
        <v>69.2</v>
      </c>
      <c r="I37" s="17">
        <f t="shared" si="0"/>
        <v>41.52</v>
      </c>
      <c r="J37" s="18" t="s">
        <v>129</v>
      </c>
      <c r="K37" s="17">
        <f t="shared" si="3"/>
        <v>34.09</v>
      </c>
      <c r="L37" s="17">
        <f t="shared" si="4"/>
        <v>75.61</v>
      </c>
    </row>
    <row r="38" ht="30" customHeight="1" spans="1:12">
      <c r="A38" s="7">
        <v>36</v>
      </c>
      <c r="B38" s="15" t="s">
        <v>106</v>
      </c>
      <c r="C38" s="9" t="s">
        <v>60</v>
      </c>
      <c r="D38" s="10" t="s">
        <v>130</v>
      </c>
      <c r="E38" s="10" t="s">
        <v>20</v>
      </c>
      <c r="F38" s="12" t="s">
        <v>131</v>
      </c>
      <c r="G38" s="12">
        <v>6</v>
      </c>
      <c r="H38" s="13">
        <v>70.55</v>
      </c>
      <c r="I38" s="17">
        <f t="shared" si="0"/>
        <v>42.33</v>
      </c>
      <c r="J38" s="18" t="s">
        <v>132</v>
      </c>
      <c r="K38" s="17">
        <f t="shared" si="3"/>
        <v>30.29</v>
      </c>
      <c r="L38" s="17">
        <f t="shared" si="4"/>
        <v>72.62</v>
      </c>
    </row>
    <row r="39" ht="30" customHeight="1" spans="1:12">
      <c r="A39" s="7">
        <v>37</v>
      </c>
      <c r="B39" s="15" t="s">
        <v>106</v>
      </c>
      <c r="C39" s="9" t="s">
        <v>60</v>
      </c>
      <c r="D39" s="10" t="s">
        <v>133</v>
      </c>
      <c r="E39" s="10" t="s">
        <v>20</v>
      </c>
      <c r="F39" s="12" t="s">
        <v>134</v>
      </c>
      <c r="G39" s="12">
        <v>6</v>
      </c>
      <c r="H39" s="13">
        <v>70.6</v>
      </c>
      <c r="I39" s="17">
        <f t="shared" si="0"/>
        <v>42.36</v>
      </c>
      <c r="J39" s="18" t="s">
        <v>135</v>
      </c>
      <c r="K39" s="17">
        <f t="shared" si="3"/>
        <v>29.42</v>
      </c>
      <c r="L39" s="17">
        <f t="shared" si="4"/>
        <v>71.78</v>
      </c>
    </row>
    <row r="40" ht="30" customHeight="1" spans="1:12">
      <c r="A40" s="7">
        <v>38</v>
      </c>
      <c r="B40" s="15" t="s">
        <v>106</v>
      </c>
      <c r="C40" s="9" t="s">
        <v>136</v>
      </c>
      <c r="D40" s="10" t="s">
        <v>137</v>
      </c>
      <c r="E40" s="10" t="s">
        <v>20</v>
      </c>
      <c r="F40" s="12" t="s">
        <v>138</v>
      </c>
      <c r="G40" s="12">
        <v>7</v>
      </c>
      <c r="H40" s="13">
        <v>69.05</v>
      </c>
      <c r="I40" s="17">
        <f t="shared" ref="I40:I74" si="5">ROUND(H40*0.6,2)</f>
        <v>41.43</v>
      </c>
      <c r="J40" s="18">
        <v>77.72</v>
      </c>
      <c r="K40" s="17">
        <f t="shared" si="3"/>
        <v>31.09</v>
      </c>
      <c r="L40" s="17">
        <f t="shared" si="4"/>
        <v>72.52</v>
      </c>
    </row>
    <row r="41" ht="30" customHeight="1" spans="1:12">
      <c r="A41" s="7">
        <v>39</v>
      </c>
      <c r="B41" s="15" t="s">
        <v>106</v>
      </c>
      <c r="C41" s="9" t="s">
        <v>136</v>
      </c>
      <c r="D41" s="10" t="s">
        <v>139</v>
      </c>
      <c r="E41" s="10" t="s">
        <v>20</v>
      </c>
      <c r="F41" s="12" t="s">
        <v>140</v>
      </c>
      <c r="G41" s="12">
        <v>7</v>
      </c>
      <c r="H41" s="13">
        <v>65.5</v>
      </c>
      <c r="I41" s="17">
        <f t="shared" si="5"/>
        <v>39.3</v>
      </c>
      <c r="J41" s="18" t="s">
        <v>141</v>
      </c>
      <c r="K41" s="17">
        <f t="shared" si="3"/>
        <v>29.12</v>
      </c>
      <c r="L41" s="17">
        <f t="shared" si="4"/>
        <v>68.42</v>
      </c>
    </row>
    <row r="42" ht="30" customHeight="1" spans="1:12">
      <c r="A42" s="7">
        <v>40</v>
      </c>
      <c r="B42" s="15" t="s">
        <v>106</v>
      </c>
      <c r="C42" s="9" t="s">
        <v>136</v>
      </c>
      <c r="D42" s="10" t="s">
        <v>142</v>
      </c>
      <c r="E42" s="10" t="s">
        <v>16</v>
      </c>
      <c r="F42" s="12" t="s">
        <v>143</v>
      </c>
      <c r="G42" s="12">
        <v>7</v>
      </c>
      <c r="H42" s="13">
        <v>60.8</v>
      </c>
      <c r="I42" s="17">
        <f t="shared" si="5"/>
        <v>36.48</v>
      </c>
      <c r="J42" s="18" t="s">
        <v>144</v>
      </c>
      <c r="K42" s="17">
        <f t="shared" si="3"/>
        <v>30.72</v>
      </c>
      <c r="L42" s="17">
        <f t="shared" si="4"/>
        <v>67.2</v>
      </c>
    </row>
    <row r="43" ht="30" customHeight="1" spans="1:12">
      <c r="A43" s="7">
        <v>41</v>
      </c>
      <c r="B43" s="15" t="s">
        <v>106</v>
      </c>
      <c r="C43" s="9" t="s">
        <v>145</v>
      </c>
      <c r="D43" s="10" t="s">
        <v>146</v>
      </c>
      <c r="E43" s="10" t="s">
        <v>16</v>
      </c>
      <c r="F43" s="11" t="s">
        <v>147</v>
      </c>
      <c r="G43" s="11">
        <v>1</v>
      </c>
      <c r="H43" s="11">
        <v>73.05</v>
      </c>
      <c r="I43" s="17">
        <f t="shared" si="5"/>
        <v>43.83</v>
      </c>
      <c r="J43" s="18" t="s">
        <v>148</v>
      </c>
      <c r="K43" s="17">
        <f t="shared" si="3"/>
        <v>31.94</v>
      </c>
      <c r="L43" s="17">
        <f t="shared" si="4"/>
        <v>75.77</v>
      </c>
    </row>
    <row r="44" ht="30" customHeight="1" spans="1:12">
      <c r="A44" s="7">
        <v>42</v>
      </c>
      <c r="B44" s="15" t="s">
        <v>106</v>
      </c>
      <c r="C44" s="9" t="s">
        <v>149</v>
      </c>
      <c r="D44" s="10" t="s">
        <v>150</v>
      </c>
      <c r="E44" s="10" t="s">
        <v>20</v>
      </c>
      <c r="F44" s="11" t="s">
        <v>151</v>
      </c>
      <c r="G44" s="11" t="s">
        <v>152</v>
      </c>
      <c r="H44" s="11">
        <v>78.65</v>
      </c>
      <c r="I44" s="17">
        <f t="shared" si="5"/>
        <v>47.19</v>
      </c>
      <c r="J44" s="18" t="s">
        <v>153</v>
      </c>
      <c r="K44" s="17">
        <f t="shared" ref="K44:K77" si="6">ROUND(J44*0.4,2)</f>
        <v>32.54</v>
      </c>
      <c r="L44" s="17">
        <f t="shared" ref="L44:L77" si="7">I44+K44</f>
        <v>79.73</v>
      </c>
    </row>
    <row r="45" ht="30" customHeight="1" spans="1:12">
      <c r="A45" s="7">
        <v>43</v>
      </c>
      <c r="B45" s="15" t="s">
        <v>106</v>
      </c>
      <c r="C45" s="9" t="s">
        <v>149</v>
      </c>
      <c r="D45" s="10" t="s">
        <v>154</v>
      </c>
      <c r="E45" s="10" t="s">
        <v>20</v>
      </c>
      <c r="F45" s="11" t="s">
        <v>155</v>
      </c>
      <c r="G45" s="11">
        <v>1</v>
      </c>
      <c r="H45" s="11">
        <v>70.05</v>
      </c>
      <c r="I45" s="17">
        <f t="shared" si="5"/>
        <v>42.03</v>
      </c>
      <c r="J45" s="18" t="s">
        <v>156</v>
      </c>
      <c r="K45" s="17">
        <f t="shared" si="6"/>
        <v>31.38</v>
      </c>
      <c r="L45" s="17">
        <f t="shared" si="7"/>
        <v>73.41</v>
      </c>
    </row>
    <row r="46" ht="30" customHeight="1" spans="1:12">
      <c r="A46" s="7">
        <v>44</v>
      </c>
      <c r="B46" s="15" t="s">
        <v>106</v>
      </c>
      <c r="C46" s="9" t="s">
        <v>157</v>
      </c>
      <c r="D46" s="10" t="s">
        <v>158</v>
      </c>
      <c r="E46" s="10" t="s">
        <v>16</v>
      </c>
      <c r="F46" s="11" t="s">
        <v>159</v>
      </c>
      <c r="G46" s="11">
        <v>1</v>
      </c>
      <c r="H46" s="11">
        <v>84.7</v>
      </c>
      <c r="I46" s="17">
        <f t="shared" si="5"/>
        <v>50.82</v>
      </c>
      <c r="J46" s="18" t="s">
        <v>160</v>
      </c>
      <c r="K46" s="17">
        <f t="shared" si="6"/>
        <v>32.12</v>
      </c>
      <c r="L46" s="17">
        <f t="shared" si="7"/>
        <v>82.94</v>
      </c>
    </row>
    <row r="47" ht="30" customHeight="1" spans="1:12">
      <c r="A47" s="7">
        <v>45</v>
      </c>
      <c r="B47" s="15" t="s">
        <v>106</v>
      </c>
      <c r="C47" s="9" t="s">
        <v>157</v>
      </c>
      <c r="D47" s="10" t="s">
        <v>161</v>
      </c>
      <c r="E47" s="10" t="s">
        <v>20</v>
      </c>
      <c r="F47" s="11" t="s">
        <v>162</v>
      </c>
      <c r="G47" s="11">
        <v>1</v>
      </c>
      <c r="H47" s="11">
        <v>81.1</v>
      </c>
      <c r="I47" s="17">
        <f t="shared" si="5"/>
        <v>48.66</v>
      </c>
      <c r="J47" s="18" t="s">
        <v>163</v>
      </c>
      <c r="K47" s="17">
        <f t="shared" si="6"/>
        <v>33.35</v>
      </c>
      <c r="L47" s="17">
        <f t="shared" si="7"/>
        <v>82.01</v>
      </c>
    </row>
    <row r="48" ht="30" customHeight="1" spans="1:12">
      <c r="A48" s="7">
        <v>46</v>
      </c>
      <c r="B48" s="15" t="s">
        <v>106</v>
      </c>
      <c r="C48" s="9" t="s">
        <v>157</v>
      </c>
      <c r="D48" s="10" t="s">
        <v>164</v>
      </c>
      <c r="E48" s="10" t="s">
        <v>20</v>
      </c>
      <c r="F48" s="11" t="s">
        <v>165</v>
      </c>
      <c r="G48" s="11">
        <v>1</v>
      </c>
      <c r="H48" s="11">
        <v>72.35</v>
      </c>
      <c r="I48" s="17">
        <f t="shared" si="5"/>
        <v>43.41</v>
      </c>
      <c r="J48" s="18" t="s">
        <v>166</v>
      </c>
      <c r="K48" s="17">
        <f t="shared" si="6"/>
        <v>35.64</v>
      </c>
      <c r="L48" s="17">
        <f t="shared" si="7"/>
        <v>79.05</v>
      </c>
    </row>
    <row r="49" ht="30" customHeight="1" spans="1:12">
      <c r="A49" s="7">
        <v>47</v>
      </c>
      <c r="B49" s="15" t="s">
        <v>106</v>
      </c>
      <c r="C49" s="9" t="s">
        <v>157</v>
      </c>
      <c r="D49" s="10" t="s">
        <v>167</v>
      </c>
      <c r="E49" s="10" t="s">
        <v>16</v>
      </c>
      <c r="F49" s="11" t="s">
        <v>168</v>
      </c>
      <c r="G49" s="11">
        <v>1</v>
      </c>
      <c r="H49" s="11">
        <v>80.5</v>
      </c>
      <c r="I49" s="17">
        <f t="shared" si="5"/>
        <v>48.3</v>
      </c>
      <c r="J49" s="18" t="s">
        <v>169</v>
      </c>
      <c r="K49" s="17">
        <f t="shared" si="6"/>
        <v>29.36</v>
      </c>
      <c r="L49" s="17">
        <f t="shared" si="7"/>
        <v>77.66</v>
      </c>
    </row>
    <row r="50" ht="30" customHeight="1" spans="1:12">
      <c r="A50" s="7">
        <v>48</v>
      </c>
      <c r="B50" s="15" t="s">
        <v>106</v>
      </c>
      <c r="C50" s="9" t="s">
        <v>157</v>
      </c>
      <c r="D50" s="10" t="s">
        <v>170</v>
      </c>
      <c r="E50" s="10" t="s">
        <v>20</v>
      </c>
      <c r="F50" s="11" t="s">
        <v>171</v>
      </c>
      <c r="G50" s="11">
        <v>1</v>
      </c>
      <c r="H50" s="11">
        <v>76.55</v>
      </c>
      <c r="I50" s="17">
        <f t="shared" si="5"/>
        <v>45.93</v>
      </c>
      <c r="J50" s="18" t="s">
        <v>172</v>
      </c>
      <c r="K50" s="17">
        <f t="shared" si="6"/>
        <v>30.64</v>
      </c>
      <c r="L50" s="17">
        <f t="shared" si="7"/>
        <v>76.57</v>
      </c>
    </row>
    <row r="51" ht="30" customHeight="1" spans="1:12">
      <c r="A51" s="7">
        <v>49</v>
      </c>
      <c r="B51" s="15" t="s">
        <v>106</v>
      </c>
      <c r="C51" s="9" t="s">
        <v>102</v>
      </c>
      <c r="D51" s="10" t="s">
        <v>173</v>
      </c>
      <c r="E51" s="10" t="s">
        <v>20</v>
      </c>
      <c r="F51" s="11" t="s">
        <v>174</v>
      </c>
      <c r="G51" s="11">
        <v>1</v>
      </c>
      <c r="H51" s="11">
        <v>68.55</v>
      </c>
      <c r="I51" s="17">
        <f t="shared" si="5"/>
        <v>41.13</v>
      </c>
      <c r="J51" s="18" t="s">
        <v>175</v>
      </c>
      <c r="K51" s="17">
        <f t="shared" si="6"/>
        <v>31.89</v>
      </c>
      <c r="L51" s="17">
        <f t="shared" si="7"/>
        <v>73.02</v>
      </c>
    </row>
    <row r="52" ht="30" customHeight="1" spans="1:12">
      <c r="A52" s="7">
        <v>50</v>
      </c>
      <c r="B52" s="15" t="s">
        <v>106</v>
      </c>
      <c r="C52" s="9" t="s">
        <v>176</v>
      </c>
      <c r="D52" s="10" t="s">
        <v>177</v>
      </c>
      <c r="E52" s="10" t="s">
        <v>20</v>
      </c>
      <c r="F52" s="12" t="s">
        <v>178</v>
      </c>
      <c r="G52" s="12">
        <v>5</v>
      </c>
      <c r="H52" s="13">
        <v>78</v>
      </c>
      <c r="I52" s="17">
        <f t="shared" si="5"/>
        <v>46.8</v>
      </c>
      <c r="J52" s="18" t="s">
        <v>179</v>
      </c>
      <c r="K52" s="17">
        <f t="shared" si="6"/>
        <v>32.59</v>
      </c>
      <c r="L52" s="17">
        <f t="shared" si="7"/>
        <v>79.39</v>
      </c>
    </row>
    <row r="53" ht="30" customHeight="1" spans="1:12">
      <c r="A53" s="7">
        <v>51</v>
      </c>
      <c r="B53" s="15" t="s">
        <v>106</v>
      </c>
      <c r="C53" s="9" t="s">
        <v>176</v>
      </c>
      <c r="D53" s="10" t="s">
        <v>180</v>
      </c>
      <c r="E53" s="10" t="s">
        <v>20</v>
      </c>
      <c r="F53" s="12" t="s">
        <v>181</v>
      </c>
      <c r="G53" s="12">
        <v>5</v>
      </c>
      <c r="H53" s="13">
        <v>76.55</v>
      </c>
      <c r="I53" s="17">
        <f t="shared" si="5"/>
        <v>45.93</v>
      </c>
      <c r="J53" s="18" t="s">
        <v>182</v>
      </c>
      <c r="K53" s="17">
        <f t="shared" si="6"/>
        <v>32.37</v>
      </c>
      <c r="L53" s="17">
        <f t="shared" si="7"/>
        <v>78.3</v>
      </c>
    </row>
    <row r="54" ht="30" customHeight="1" spans="1:12">
      <c r="A54" s="7">
        <v>52</v>
      </c>
      <c r="B54" s="15" t="s">
        <v>106</v>
      </c>
      <c r="C54" s="9" t="s">
        <v>176</v>
      </c>
      <c r="D54" s="10" t="s">
        <v>183</v>
      </c>
      <c r="E54" s="10" t="s">
        <v>20</v>
      </c>
      <c r="F54" s="12" t="s">
        <v>184</v>
      </c>
      <c r="G54" s="12">
        <v>5</v>
      </c>
      <c r="H54" s="13">
        <v>73.85</v>
      </c>
      <c r="I54" s="17">
        <f t="shared" si="5"/>
        <v>44.31</v>
      </c>
      <c r="J54" s="18" t="s">
        <v>185</v>
      </c>
      <c r="K54" s="17">
        <f t="shared" si="6"/>
        <v>31.5</v>
      </c>
      <c r="L54" s="17">
        <f t="shared" si="7"/>
        <v>75.81</v>
      </c>
    </row>
    <row r="55" ht="30" customHeight="1" spans="1:12">
      <c r="A55" s="7">
        <v>53</v>
      </c>
      <c r="B55" s="15" t="s">
        <v>106</v>
      </c>
      <c r="C55" s="9" t="s">
        <v>176</v>
      </c>
      <c r="D55" s="10" t="s">
        <v>186</v>
      </c>
      <c r="E55" s="10" t="s">
        <v>20</v>
      </c>
      <c r="F55" s="12" t="s">
        <v>187</v>
      </c>
      <c r="G55" s="12">
        <v>5</v>
      </c>
      <c r="H55" s="13">
        <v>69.5</v>
      </c>
      <c r="I55" s="17">
        <f t="shared" si="5"/>
        <v>41.7</v>
      </c>
      <c r="J55" s="18" t="s">
        <v>188</v>
      </c>
      <c r="K55" s="17">
        <f t="shared" si="6"/>
        <v>32.84</v>
      </c>
      <c r="L55" s="17">
        <f t="shared" si="7"/>
        <v>74.54</v>
      </c>
    </row>
    <row r="56" ht="30" customHeight="1" spans="1:12">
      <c r="A56" s="7">
        <v>54</v>
      </c>
      <c r="B56" s="15" t="s">
        <v>106</v>
      </c>
      <c r="C56" s="9" t="s">
        <v>176</v>
      </c>
      <c r="D56" s="10" t="s">
        <v>189</v>
      </c>
      <c r="E56" s="10" t="s">
        <v>20</v>
      </c>
      <c r="F56" s="12" t="s">
        <v>190</v>
      </c>
      <c r="G56" s="12">
        <v>5</v>
      </c>
      <c r="H56" s="13">
        <v>76.45</v>
      </c>
      <c r="I56" s="17">
        <f t="shared" si="5"/>
        <v>45.87</v>
      </c>
      <c r="J56" s="18" t="s">
        <v>191</v>
      </c>
      <c r="K56" s="17">
        <f t="shared" si="6"/>
        <v>28.31</v>
      </c>
      <c r="L56" s="17">
        <f t="shared" si="7"/>
        <v>74.18</v>
      </c>
    </row>
    <row r="57" ht="30" customHeight="1" spans="1:12">
      <c r="A57" s="7">
        <v>55</v>
      </c>
      <c r="B57" s="15" t="s">
        <v>106</v>
      </c>
      <c r="C57" s="9" t="s">
        <v>192</v>
      </c>
      <c r="D57" s="10" t="s">
        <v>193</v>
      </c>
      <c r="E57" s="10" t="s">
        <v>20</v>
      </c>
      <c r="F57" s="12" t="s">
        <v>194</v>
      </c>
      <c r="G57" s="12">
        <v>5</v>
      </c>
      <c r="H57" s="13">
        <v>82</v>
      </c>
      <c r="I57" s="17">
        <f t="shared" si="5"/>
        <v>49.2</v>
      </c>
      <c r="J57" s="18" t="s">
        <v>195</v>
      </c>
      <c r="K57" s="17">
        <f t="shared" si="6"/>
        <v>35.63</v>
      </c>
      <c r="L57" s="17">
        <f t="shared" si="7"/>
        <v>84.83</v>
      </c>
    </row>
    <row r="58" ht="30" customHeight="1" spans="1:12">
      <c r="A58" s="7">
        <v>56</v>
      </c>
      <c r="B58" s="15" t="s">
        <v>106</v>
      </c>
      <c r="C58" s="9" t="s">
        <v>192</v>
      </c>
      <c r="D58" s="10" t="s">
        <v>196</v>
      </c>
      <c r="E58" s="10" t="s">
        <v>20</v>
      </c>
      <c r="F58" s="12" t="s">
        <v>197</v>
      </c>
      <c r="G58" s="12">
        <v>5</v>
      </c>
      <c r="H58" s="13">
        <v>77.7</v>
      </c>
      <c r="I58" s="17">
        <f t="shared" si="5"/>
        <v>46.62</v>
      </c>
      <c r="J58" s="18" t="s">
        <v>198</v>
      </c>
      <c r="K58" s="17">
        <f t="shared" si="6"/>
        <v>32.85</v>
      </c>
      <c r="L58" s="17">
        <f t="shared" si="7"/>
        <v>79.47</v>
      </c>
    </row>
    <row r="59" ht="30" customHeight="1" spans="1:12">
      <c r="A59" s="7">
        <v>57</v>
      </c>
      <c r="B59" s="15" t="s">
        <v>106</v>
      </c>
      <c r="C59" s="9" t="s">
        <v>192</v>
      </c>
      <c r="D59" s="10" t="s">
        <v>199</v>
      </c>
      <c r="E59" s="10" t="s">
        <v>16</v>
      </c>
      <c r="F59" s="12" t="s">
        <v>200</v>
      </c>
      <c r="G59" s="12">
        <v>5</v>
      </c>
      <c r="H59" s="13">
        <v>76.9</v>
      </c>
      <c r="I59" s="17">
        <f t="shared" si="5"/>
        <v>46.14</v>
      </c>
      <c r="J59" s="18" t="s">
        <v>201</v>
      </c>
      <c r="K59" s="17">
        <f t="shared" si="6"/>
        <v>32.34</v>
      </c>
      <c r="L59" s="17">
        <f t="shared" si="7"/>
        <v>78.48</v>
      </c>
    </row>
    <row r="60" ht="30" customHeight="1" spans="1:12">
      <c r="A60" s="7">
        <v>58</v>
      </c>
      <c r="B60" s="15" t="s">
        <v>106</v>
      </c>
      <c r="C60" s="9" t="s">
        <v>192</v>
      </c>
      <c r="D60" s="10" t="s">
        <v>202</v>
      </c>
      <c r="E60" s="10" t="s">
        <v>20</v>
      </c>
      <c r="F60" s="12" t="s">
        <v>203</v>
      </c>
      <c r="G60" s="12">
        <v>5</v>
      </c>
      <c r="H60" s="13">
        <v>74.35</v>
      </c>
      <c r="I60" s="17">
        <f t="shared" si="5"/>
        <v>44.61</v>
      </c>
      <c r="J60" s="18" t="s">
        <v>204</v>
      </c>
      <c r="K60" s="17">
        <f t="shared" si="6"/>
        <v>30.86</v>
      </c>
      <c r="L60" s="17">
        <f t="shared" si="7"/>
        <v>75.47</v>
      </c>
    </row>
    <row r="61" ht="30" customHeight="1" spans="1:12">
      <c r="A61" s="7">
        <v>59</v>
      </c>
      <c r="B61" s="15" t="s">
        <v>106</v>
      </c>
      <c r="C61" s="9" t="s">
        <v>192</v>
      </c>
      <c r="D61" s="10" t="s">
        <v>205</v>
      </c>
      <c r="E61" s="10" t="s">
        <v>20</v>
      </c>
      <c r="F61" s="12" t="s">
        <v>206</v>
      </c>
      <c r="G61" s="12">
        <v>5</v>
      </c>
      <c r="H61" s="13">
        <v>69.5</v>
      </c>
      <c r="I61" s="17">
        <f t="shared" si="5"/>
        <v>41.7</v>
      </c>
      <c r="J61" s="18" t="s">
        <v>179</v>
      </c>
      <c r="K61" s="17">
        <f t="shared" si="6"/>
        <v>32.59</v>
      </c>
      <c r="L61" s="17">
        <f t="shared" si="7"/>
        <v>74.29</v>
      </c>
    </row>
    <row r="62" ht="30" customHeight="1" spans="1:12">
      <c r="A62" s="7">
        <v>60</v>
      </c>
      <c r="B62" s="15" t="s">
        <v>106</v>
      </c>
      <c r="C62" s="9" t="s">
        <v>192</v>
      </c>
      <c r="D62" s="10" t="s">
        <v>207</v>
      </c>
      <c r="E62" s="10" t="s">
        <v>20</v>
      </c>
      <c r="F62" s="12" t="s">
        <v>208</v>
      </c>
      <c r="G62" s="12">
        <v>5</v>
      </c>
      <c r="H62" s="13">
        <v>76.6</v>
      </c>
      <c r="I62" s="17">
        <f t="shared" si="5"/>
        <v>45.96</v>
      </c>
      <c r="J62" s="18" t="s">
        <v>209</v>
      </c>
      <c r="K62" s="17">
        <f t="shared" si="6"/>
        <v>26.66</v>
      </c>
      <c r="L62" s="17">
        <f t="shared" si="7"/>
        <v>72.62</v>
      </c>
    </row>
    <row r="63" ht="30" customHeight="1" spans="1:12">
      <c r="A63" s="7">
        <v>61</v>
      </c>
      <c r="B63" s="15" t="s">
        <v>210</v>
      </c>
      <c r="C63" s="9" t="s">
        <v>211</v>
      </c>
      <c r="D63" s="10" t="s">
        <v>212</v>
      </c>
      <c r="E63" s="10" t="s">
        <v>20</v>
      </c>
      <c r="F63" s="12" t="s">
        <v>213</v>
      </c>
      <c r="G63" s="12">
        <v>2</v>
      </c>
      <c r="H63" s="13">
        <v>61.6</v>
      </c>
      <c r="I63" s="17">
        <f t="shared" si="5"/>
        <v>36.96</v>
      </c>
      <c r="J63" s="18">
        <v>71.58</v>
      </c>
      <c r="K63" s="17">
        <f t="shared" si="6"/>
        <v>28.63</v>
      </c>
      <c r="L63" s="17">
        <f t="shared" si="7"/>
        <v>65.59</v>
      </c>
    </row>
    <row r="64" ht="30" customHeight="1" spans="1:12">
      <c r="A64" s="7">
        <v>62</v>
      </c>
      <c r="B64" s="15" t="s">
        <v>210</v>
      </c>
      <c r="C64" s="9" t="s">
        <v>53</v>
      </c>
      <c r="D64" s="10" t="s">
        <v>214</v>
      </c>
      <c r="E64" s="10" t="s">
        <v>20</v>
      </c>
      <c r="F64" s="12" t="s">
        <v>215</v>
      </c>
      <c r="G64" s="12">
        <v>7</v>
      </c>
      <c r="H64" s="13">
        <v>72.75</v>
      </c>
      <c r="I64" s="17">
        <f t="shared" si="5"/>
        <v>43.65</v>
      </c>
      <c r="J64" s="18" t="s">
        <v>216</v>
      </c>
      <c r="K64" s="17">
        <f t="shared" si="6"/>
        <v>36.43</v>
      </c>
      <c r="L64" s="17">
        <f t="shared" si="7"/>
        <v>80.08</v>
      </c>
    </row>
    <row r="65" ht="30" customHeight="1" spans="1:12">
      <c r="A65" s="7">
        <v>63</v>
      </c>
      <c r="B65" s="15" t="s">
        <v>210</v>
      </c>
      <c r="C65" s="9" t="s">
        <v>53</v>
      </c>
      <c r="D65" s="10" t="s">
        <v>217</v>
      </c>
      <c r="E65" s="10" t="s">
        <v>20</v>
      </c>
      <c r="F65" s="12" t="s">
        <v>218</v>
      </c>
      <c r="G65" s="12">
        <v>7</v>
      </c>
      <c r="H65" s="13">
        <v>73.05</v>
      </c>
      <c r="I65" s="17">
        <f t="shared" si="5"/>
        <v>43.83</v>
      </c>
      <c r="J65" s="18" t="s">
        <v>219</v>
      </c>
      <c r="K65" s="17">
        <f t="shared" si="6"/>
        <v>30.4</v>
      </c>
      <c r="L65" s="17">
        <f t="shared" si="7"/>
        <v>74.23</v>
      </c>
    </row>
    <row r="66" ht="30" customHeight="1" spans="1:12">
      <c r="A66" s="7">
        <v>64</v>
      </c>
      <c r="B66" s="15" t="s">
        <v>210</v>
      </c>
      <c r="C66" s="9" t="s">
        <v>53</v>
      </c>
      <c r="D66" s="10" t="s">
        <v>220</v>
      </c>
      <c r="E66" s="10" t="s">
        <v>20</v>
      </c>
      <c r="F66" s="12" t="s">
        <v>221</v>
      </c>
      <c r="G66" s="12">
        <v>7</v>
      </c>
      <c r="H66" s="13">
        <v>73.7</v>
      </c>
      <c r="I66" s="17">
        <f t="shared" si="5"/>
        <v>44.22</v>
      </c>
      <c r="J66" s="18" t="s">
        <v>222</v>
      </c>
      <c r="K66" s="17">
        <f t="shared" si="6"/>
        <v>30</v>
      </c>
      <c r="L66" s="17">
        <f t="shared" si="7"/>
        <v>74.22</v>
      </c>
    </row>
    <row r="67" ht="30" customHeight="1" spans="1:12">
      <c r="A67" s="7">
        <v>65</v>
      </c>
      <c r="B67" s="15" t="s">
        <v>210</v>
      </c>
      <c r="C67" s="9" t="s">
        <v>53</v>
      </c>
      <c r="D67" s="10" t="s">
        <v>223</v>
      </c>
      <c r="E67" s="10" t="s">
        <v>20</v>
      </c>
      <c r="F67" s="12" t="s">
        <v>224</v>
      </c>
      <c r="G67" s="12">
        <v>7</v>
      </c>
      <c r="H67" s="13">
        <v>75.55</v>
      </c>
      <c r="I67" s="17">
        <f t="shared" si="5"/>
        <v>45.33</v>
      </c>
      <c r="J67" s="18" t="s">
        <v>225</v>
      </c>
      <c r="K67" s="17">
        <f t="shared" si="6"/>
        <v>25.04</v>
      </c>
      <c r="L67" s="17">
        <f t="shared" si="7"/>
        <v>70.37</v>
      </c>
    </row>
    <row r="68" ht="30" customHeight="1" spans="1:12">
      <c r="A68" s="7">
        <v>66</v>
      </c>
      <c r="B68" s="15" t="s">
        <v>210</v>
      </c>
      <c r="C68" s="9" t="s">
        <v>60</v>
      </c>
      <c r="D68" s="10" t="s">
        <v>226</v>
      </c>
      <c r="E68" s="10" t="s">
        <v>20</v>
      </c>
      <c r="F68" s="12" t="s">
        <v>227</v>
      </c>
      <c r="G68" s="12">
        <v>7</v>
      </c>
      <c r="H68" s="13">
        <v>75.4</v>
      </c>
      <c r="I68" s="17">
        <f t="shared" si="5"/>
        <v>45.24</v>
      </c>
      <c r="J68" s="18" t="s">
        <v>228</v>
      </c>
      <c r="K68" s="17">
        <f t="shared" si="6"/>
        <v>35.92</v>
      </c>
      <c r="L68" s="17">
        <f t="shared" si="7"/>
        <v>81.16</v>
      </c>
    </row>
    <row r="69" ht="30" customHeight="1" spans="1:12">
      <c r="A69" s="7">
        <v>67</v>
      </c>
      <c r="B69" s="15" t="s">
        <v>210</v>
      </c>
      <c r="C69" s="9" t="s">
        <v>60</v>
      </c>
      <c r="D69" s="10" t="s">
        <v>229</v>
      </c>
      <c r="E69" s="10" t="s">
        <v>20</v>
      </c>
      <c r="F69" s="12" t="s">
        <v>230</v>
      </c>
      <c r="G69" s="12">
        <v>7</v>
      </c>
      <c r="H69" s="13">
        <v>71.35</v>
      </c>
      <c r="I69" s="17">
        <f t="shared" si="5"/>
        <v>42.81</v>
      </c>
      <c r="J69" s="18" t="s">
        <v>231</v>
      </c>
      <c r="K69" s="17">
        <f t="shared" si="6"/>
        <v>32.8</v>
      </c>
      <c r="L69" s="17">
        <f t="shared" si="7"/>
        <v>75.61</v>
      </c>
    </row>
    <row r="70" ht="30" customHeight="1" spans="1:12">
      <c r="A70" s="7">
        <v>68</v>
      </c>
      <c r="B70" s="15" t="s">
        <v>210</v>
      </c>
      <c r="C70" s="9" t="s">
        <v>60</v>
      </c>
      <c r="D70" s="10" t="s">
        <v>232</v>
      </c>
      <c r="E70" s="10" t="s">
        <v>20</v>
      </c>
      <c r="F70" s="12" t="s">
        <v>233</v>
      </c>
      <c r="G70" s="12">
        <v>7</v>
      </c>
      <c r="H70" s="13">
        <v>74.9</v>
      </c>
      <c r="I70" s="17">
        <f t="shared" si="5"/>
        <v>44.94</v>
      </c>
      <c r="J70" s="18" t="s">
        <v>234</v>
      </c>
      <c r="K70" s="17">
        <f t="shared" si="6"/>
        <v>29.28</v>
      </c>
      <c r="L70" s="17">
        <f t="shared" si="7"/>
        <v>74.22</v>
      </c>
    </row>
    <row r="71" ht="30" customHeight="1" spans="1:12">
      <c r="A71" s="7">
        <v>69</v>
      </c>
      <c r="B71" s="15" t="s">
        <v>210</v>
      </c>
      <c r="C71" s="9" t="s">
        <v>60</v>
      </c>
      <c r="D71" s="10" t="s">
        <v>235</v>
      </c>
      <c r="E71" s="10" t="s">
        <v>20</v>
      </c>
      <c r="F71" s="12" t="s">
        <v>236</v>
      </c>
      <c r="G71" s="12">
        <v>7</v>
      </c>
      <c r="H71" s="13">
        <v>71.1</v>
      </c>
      <c r="I71" s="17">
        <f t="shared" si="5"/>
        <v>42.66</v>
      </c>
      <c r="J71" s="18" t="s">
        <v>237</v>
      </c>
      <c r="K71" s="17">
        <f t="shared" si="6"/>
        <v>31.39</v>
      </c>
      <c r="L71" s="17">
        <f t="shared" si="7"/>
        <v>74.05</v>
      </c>
    </row>
    <row r="72" ht="30" customHeight="1" spans="1:12">
      <c r="A72" s="7">
        <v>70</v>
      </c>
      <c r="B72" s="15" t="s">
        <v>210</v>
      </c>
      <c r="C72" s="9" t="s">
        <v>60</v>
      </c>
      <c r="D72" s="10" t="s">
        <v>238</v>
      </c>
      <c r="E72" s="10" t="s">
        <v>20</v>
      </c>
      <c r="F72" s="12" t="s">
        <v>239</v>
      </c>
      <c r="G72" s="12">
        <v>7</v>
      </c>
      <c r="H72" s="13">
        <v>74.15</v>
      </c>
      <c r="I72" s="17">
        <f t="shared" si="5"/>
        <v>44.49</v>
      </c>
      <c r="J72" s="18" t="s">
        <v>240</v>
      </c>
      <c r="K72" s="17">
        <f t="shared" si="6"/>
        <v>29.2</v>
      </c>
      <c r="L72" s="17">
        <f t="shared" si="7"/>
        <v>73.69</v>
      </c>
    </row>
    <row r="73" ht="30" customHeight="1" spans="1:12">
      <c r="A73" s="7">
        <v>71</v>
      </c>
      <c r="B73" s="15" t="s">
        <v>210</v>
      </c>
      <c r="C73" s="9" t="s">
        <v>60</v>
      </c>
      <c r="D73" s="10" t="s">
        <v>241</v>
      </c>
      <c r="E73" s="10" t="s">
        <v>20</v>
      </c>
      <c r="F73" s="12" t="s">
        <v>242</v>
      </c>
      <c r="G73" s="12">
        <v>7</v>
      </c>
      <c r="H73" s="13">
        <v>71.75</v>
      </c>
      <c r="I73" s="17">
        <f t="shared" si="5"/>
        <v>43.05</v>
      </c>
      <c r="J73" s="18" t="s">
        <v>222</v>
      </c>
      <c r="K73" s="17">
        <f t="shared" si="6"/>
        <v>30</v>
      </c>
      <c r="L73" s="17">
        <f t="shared" si="7"/>
        <v>73.05</v>
      </c>
    </row>
    <row r="74" ht="30" customHeight="1" spans="1:12">
      <c r="A74" s="7">
        <v>72</v>
      </c>
      <c r="B74" s="15" t="s">
        <v>210</v>
      </c>
      <c r="C74" s="9" t="s">
        <v>60</v>
      </c>
      <c r="D74" s="10" t="s">
        <v>243</v>
      </c>
      <c r="E74" s="10" t="s">
        <v>20</v>
      </c>
      <c r="F74" s="12" t="s">
        <v>244</v>
      </c>
      <c r="G74" s="12">
        <v>7</v>
      </c>
      <c r="H74" s="13">
        <v>74.15</v>
      </c>
      <c r="I74" s="17">
        <f t="shared" si="5"/>
        <v>44.49</v>
      </c>
      <c r="J74" s="18" t="s">
        <v>245</v>
      </c>
      <c r="K74" s="17">
        <f t="shared" si="6"/>
        <v>28.4</v>
      </c>
      <c r="L74" s="17">
        <f t="shared" si="7"/>
        <v>72.89</v>
      </c>
    </row>
    <row r="75" ht="30" customHeight="1" spans="1:12">
      <c r="A75" s="7">
        <v>73</v>
      </c>
      <c r="B75" s="15" t="s">
        <v>210</v>
      </c>
      <c r="C75" s="9" t="s">
        <v>60</v>
      </c>
      <c r="D75" s="10" t="s">
        <v>246</v>
      </c>
      <c r="E75" s="10" t="s">
        <v>20</v>
      </c>
      <c r="F75" s="12" t="s">
        <v>247</v>
      </c>
      <c r="G75" s="12">
        <v>7</v>
      </c>
      <c r="H75" s="13">
        <v>75.2</v>
      </c>
      <c r="I75" s="17">
        <f t="shared" ref="I75:I103" si="8">ROUND(H75*0.6,2)</f>
        <v>45.12</v>
      </c>
      <c r="J75" s="18" t="s">
        <v>248</v>
      </c>
      <c r="K75" s="17">
        <f t="shared" si="6"/>
        <v>27.12</v>
      </c>
      <c r="L75" s="17">
        <f t="shared" si="7"/>
        <v>72.24</v>
      </c>
    </row>
    <row r="76" ht="30" customHeight="1" spans="1:12">
      <c r="A76" s="7">
        <v>74</v>
      </c>
      <c r="B76" s="15" t="s">
        <v>210</v>
      </c>
      <c r="C76" s="9" t="s">
        <v>60</v>
      </c>
      <c r="D76" s="10" t="s">
        <v>249</v>
      </c>
      <c r="E76" s="10" t="s">
        <v>20</v>
      </c>
      <c r="F76" s="12" t="s">
        <v>250</v>
      </c>
      <c r="G76" s="12">
        <v>7</v>
      </c>
      <c r="H76" s="13">
        <v>69.5</v>
      </c>
      <c r="I76" s="17">
        <f t="shared" si="8"/>
        <v>41.7</v>
      </c>
      <c r="J76" s="18" t="s">
        <v>219</v>
      </c>
      <c r="K76" s="17">
        <f t="shared" si="6"/>
        <v>30.4</v>
      </c>
      <c r="L76" s="17">
        <f t="shared" si="7"/>
        <v>72.1</v>
      </c>
    </row>
    <row r="77" ht="30" customHeight="1" spans="1:12">
      <c r="A77" s="7">
        <v>75</v>
      </c>
      <c r="B77" s="15" t="s">
        <v>210</v>
      </c>
      <c r="C77" s="9" t="s">
        <v>60</v>
      </c>
      <c r="D77" s="10" t="s">
        <v>251</v>
      </c>
      <c r="E77" s="10" t="s">
        <v>20</v>
      </c>
      <c r="F77" s="12" t="s">
        <v>252</v>
      </c>
      <c r="G77" s="12">
        <v>7</v>
      </c>
      <c r="H77" s="13">
        <v>72.35</v>
      </c>
      <c r="I77" s="17">
        <f t="shared" si="8"/>
        <v>43.41</v>
      </c>
      <c r="J77" s="18" t="s">
        <v>253</v>
      </c>
      <c r="K77" s="17">
        <f t="shared" si="6"/>
        <v>27.92</v>
      </c>
      <c r="L77" s="17">
        <f t="shared" si="7"/>
        <v>71.33</v>
      </c>
    </row>
    <row r="78" ht="30" customHeight="1" spans="1:12">
      <c r="A78" s="7">
        <v>76</v>
      </c>
      <c r="B78" s="15" t="s">
        <v>210</v>
      </c>
      <c r="C78" s="9" t="s">
        <v>254</v>
      </c>
      <c r="D78" s="10" t="s">
        <v>255</v>
      </c>
      <c r="E78" s="10" t="s">
        <v>20</v>
      </c>
      <c r="F78" s="12" t="s">
        <v>256</v>
      </c>
      <c r="G78" s="12">
        <v>3</v>
      </c>
      <c r="H78" s="13">
        <v>68.4</v>
      </c>
      <c r="I78" s="17">
        <f t="shared" si="8"/>
        <v>41.04</v>
      </c>
      <c r="J78" s="18" t="s">
        <v>195</v>
      </c>
      <c r="K78" s="17">
        <f t="shared" ref="K78:K110" si="9">ROUND(J78*0.4,2)</f>
        <v>35.63</v>
      </c>
      <c r="L78" s="17">
        <f t="shared" ref="L78:L110" si="10">I78+K78</f>
        <v>76.67</v>
      </c>
    </row>
    <row r="79" ht="30" customHeight="1" spans="1:12">
      <c r="A79" s="7">
        <v>77</v>
      </c>
      <c r="B79" s="15" t="s">
        <v>210</v>
      </c>
      <c r="C79" s="9" t="s">
        <v>254</v>
      </c>
      <c r="D79" s="10" t="s">
        <v>257</v>
      </c>
      <c r="E79" s="10" t="s">
        <v>20</v>
      </c>
      <c r="F79" s="12" t="s">
        <v>258</v>
      </c>
      <c r="G79" s="12">
        <v>3</v>
      </c>
      <c r="H79" s="13">
        <v>69.35</v>
      </c>
      <c r="I79" s="17">
        <f t="shared" si="8"/>
        <v>41.61</v>
      </c>
      <c r="J79" s="18">
        <v>84.98</v>
      </c>
      <c r="K79" s="17">
        <f t="shared" si="9"/>
        <v>33.99</v>
      </c>
      <c r="L79" s="17">
        <f t="shared" si="10"/>
        <v>75.6</v>
      </c>
    </row>
    <row r="80" ht="30" customHeight="1" spans="1:12">
      <c r="A80" s="7">
        <v>78</v>
      </c>
      <c r="B80" s="15" t="s">
        <v>210</v>
      </c>
      <c r="C80" s="9" t="s">
        <v>254</v>
      </c>
      <c r="D80" s="10" t="s">
        <v>259</v>
      </c>
      <c r="E80" s="10" t="s">
        <v>20</v>
      </c>
      <c r="F80" s="12" t="s">
        <v>260</v>
      </c>
      <c r="G80" s="12">
        <v>3</v>
      </c>
      <c r="H80" s="13">
        <v>69.05</v>
      </c>
      <c r="I80" s="17">
        <f t="shared" si="8"/>
        <v>41.43</v>
      </c>
      <c r="J80" s="18" t="s">
        <v>261</v>
      </c>
      <c r="K80" s="17">
        <f t="shared" si="9"/>
        <v>31.92</v>
      </c>
      <c r="L80" s="17">
        <f t="shared" si="10"/>
        <v>73.35</v>
      </c>
    </row>
    <row r="81" ht="30" customHeight="1" spans="1:12">
      <c r="A81" s="7">
        <v>79</v>
      </c>
      <c r="B81" s="15" t="s">
        <v>210</v>
      </c>
      <c r="C81" s="9" t="s">
        <v>254</v>
      </c>
      <c r="D81" s="10" t="s">
        <v>262</v>
      </c>
      <c r="E81" s="10" t="s">
        <v>16</v>
      </c>
      <c r="F81" s="12" t="s">
        <v>263</v>
      </c>
      <c r="G81" s="12">
        <v>3</v>
      </c>
      <c r="H81" s="13">
        <v>66.75</v>
      </c>
      <c r="I81" s="17">
        <f t="shared" si="8"/>
        <v>40.05</v>
      </c>
      <c r="J81" s="18" t="s">
        <v>56</v>
      </c>
      <c r="K81" s="17">
        <f t="shared" si="9"/>
        <v>32.51</v>
      </c>
      <c r="L81" s="17">
        <f t="shared" si="10"/>
        <v>72.56</v>
      </c>
    </row>
    <row r="82" ht="30" customHeight="1" spans="1:12">
      <c r="A82" s="7">
        <v>80</v>
      </c>
      <c r="B82" s="15" t="s">
        <v>210</v>
      </c>
      <c r="C82" s="9" t="s">
        <v>264</v>
      </c>
      <c r="D82" s="10" t="s">
        <v>265</v>
      </c>
      <c r="E82" s="10" t="s">
        <v>20</v>
      </c>
      <c r="F82" s="12" t="s">
        <v>266</v>
      </c>
      <c r="G82" s="12">
        <v>3</v>
      </c>
      <c r="H82" s="13">
        <v>75.95</v>
      </c>
      <c r="I82" s="17">
        <f t="shared" si="8"/>
        <v>45.57</v>
      </c>
      <c r="J82" s="18" t="s">
        <v>267</v>
      </c>
      <c r="K82" s="17">
        <f t="shared" si="9"/>
        <v>35.36</v>
      </c>
      <c r="L82" s="17">
        <f t="shared" si="10"/>
        <v>80.93</v>
      </c>
    </row>
    <row r="83" ht="30" customHeight="1" spans="1:12">
      <c r="A83" s="7">
        <v>81</v>
      </c>
      <c r="B83" s="15" t="s">
        <v>210</v>
      </c>
      <c r="C83" s="9" t="s">
        <v>264</v>
      </c>
      <c r="D83" s="10" t="s">
        <v>268</v>
      </c>
      <c r="E83" s="10" t="s">
        <v>20</v>
      </c>
      <c r="F83" s="12" t="s">
        <v>269</v>
      </c>
      <c r="G83" s="12">
        <v>3</v>
      </c>
      <c r="H83" s="13">
        <v>71.45</v>
      </c>
      <c r="I83" s="17">
        <f t="shared" si="8"/>
        <v>42.87</v>
      </c>
      <c r="J83" s="18" t="s">
        <v>270</v>
      </c>
      <c r="K83" s="17">
        <f t="shared" si="9"/>
        <v>35.83</v>
      </c>
      <c r="L83" s="17">
        <f t="shared" si="10"/>
        <v>78.7</v>
      </c>
    </row>
    <row r="84" ht="30" customHeight="1" spans="1:12">
      <c r="A84" s="7">
        <v>82</v>
      </c>
      <c r="B84" s="15" t="s">
        <v>210</v>
      </c>
      <c r="C84" s="9" t="s">
        <v>264</v>
      </c>
      <c r="D84" s="10" t="s">
        <v>271</v>
      </c>
      <c r="E84" s="10" t="s">
        <v>20</v>
      </c>
      <c r="F84" s="12" t="s">
        <v>272</v>
      </c>
      <c r="G84" s="12">
        <v>3</v>
      </c>
      <c r="H84" s="13">
        <v>72.35</v>
      </c>
      <c r="I84" s="17">
        <f t="shared" si="8"/>
        <v>43.41</v>
      </c>
      <c r="J84" s="18" t="s">
        <v>273</v>
      </c>
      <c r="K84" s="17">
        <f t="shared" si="9"/>
        <v>34.97</v>
      </c>
      <c r="L84" s="17">
        <f t="shared" si="10"/>
        <v>78.38</v>
      </c>
    </row>
    <row r="85" ht="30" customHeight="1" spans="1:12">
      <c r="A85" s="7">
        <v>83</v>
      </c>
      <c r="B85" s="15" t="s">
        <v>210</v>
      </c>
      <c r="C85" s="9" t="s">
        <v>264</v>
      </c>
      <c r="D85" s="10" t="s">
        <v>274</v>
      </c>
      <c r="E85" s="10" t="s">
        <v>20</v>
      </c>
      <c r="F85" s="12" t="s">
        <v>275</v>
      </c>
      <c r="G85" s="12">
        <v>3</v>
      </c>
      <c r="H85" s="13">
        <v>68.1</v>
      </c>
      <c r="I85" s="17">
        <f t="shared" si="8"/>
        <v>40.86</v>
      </c>
      <c r="J85" s="18" t="s">
        <v>276</v>
      </c>
      <c r="K85" s="17">
        <f t="shared" si="9"/>
        <v>35.29</v>
      </c>
      <c r="L85" s="17">
        <f t="shared" si="10"/>
        <v>76.15</v>
      </c>
    </row>
    <row r="86" ht="30" customHeight="1" spans="1:12">
      <c r="A86" s="7">
        <v>84</v>
      </c>
      <c r="B86" s="15" t="s">
        <v>210</v>
      </c>
      <c r="C86" s="9" t="s">
        <v>157</v>
      </c>
      <c r="D86" s="10" t="s">
        <v>277</v>
      </c>
      <c r="E86" s="10" t="s">
        <v>16</v>
      </c>
      <c r="F86" s="12" t="s">
        <v>278</v>
      </c>
      <c r="G86" s="12">
        <v>2</v>
      </c>
      <c r="H86" s="13">
        <v>74.95</v>
      </c>
      <c r="I86" s="17">
        <f t="shared" si="8"/>
        <v>44.97</v>
      </c>
      <c r="J86" s="18">
        <v>87.54</v>
      </c>
      <c r="K86" s="17">
        <f t="shared" si="9"/>
        <v>35.02</v>
      </c>
      <c r="L86" s="17">
        <f t="shared" si="10"/>
        <v>79.99</v>
      </c>
    </row>
    <row r="87" ht="30" customHeight="1" spans="1:12">
      <c r="A87" s="7">
        <v>85</v>
      </c>
      <c r="B87" s="15" t="s">
        <v>210</v>
      </c>
      <c r="C87" s="9" t="s">
        <v>157</v>
      </c>
      <c r="D87" s="10" t="s">
        <v>279</v>
      </c>
      <c r="E87" s="10" t="s">
        <v>16</v>
      </c>
      <c r="F87" s="12" t="s">
        <v>280</v>
      </c>
      <c r="G87" s="12">
        <v>2</v>
      </c>
      <c r="H87" s="13">
        <v>73.95</v>
      </c>
      <c r="I87" s="17">
        <f t="shared" si="8"/>
        <v>44.37</v>
      </c>
      <c r="J87" s="18">
        <v>88.88</v>
      </c>
      <c r="K87" s="17">
        <f t="shared" si="9"/>
        <v>35.55</v>
      </c>
      <c r="L87" s="17">
        <f t="shared" si="10"/>
        <v>79.92</v>
      </c>
    </row>
    <row r="88" ht="30" customHeight="1" spans="1:12">
      <c r="A88" s="7">
        <v>86</v>
      </c>
      <c r="B88" s="15" t="s">
        <v>210</v>
      </c>
      <c r="C88" s="9" t="s">
        <v>157</v>
      </c>
      <c r="D88" s="10" t="s">
        <v>281</v>
      </c>
      <c r="E88" s="10" t="s">
        <v>16</v>
      </c>
      <c r="F88" s="12" t="s">
        <v>282</v>
      </c>
      <c r="G88" s="12">
        <v>2</v>
      </c>
      <c r="H88" s="13">
        <v>78.25</v>
      </c>
      <c r="I88" s="17">
        <f t="shared" si="8"/>
        <v>46.95</v>
      </c>
      <c r="J88" s="18">
        <v>79.92</v>
      </c>
      <c r="K88" s="17">
        <f t="shared" si="9"/>
        <v>31.97</v>
      </c>
      <c r="L88" s="17">
        <f t="shared" si="10"/>
        <v>78.92</v>
      </c>
    </row>
    <row r="89" ht="30" customHeight="1" spans="1:12">
      <c r="A89" s="7">
        <v>87</v>
      </c>
      <c r="B89" s="15" t="s">
        <v>210</v>
      </c>
      <c r="C89" s="9" t="s">
        <v>157</v>
      </c>
      <c r="D89" s="10" t="s">
        <v>283</v>
      </c>
      <c r="E89" s="10" t="s">
        <v>16</v>
      </c>
      <c r="F89" s="12" t="s">
        <v>284</v>
      </c>
      <c r="G89" s="12">
        <v>2</v>
      </c>
      <c r="H89" s="13">
        <v>79.4</v>
      </c>
      <c r="I89" s="17">
        <f t="shared" si="8"/>
        <v>47.64</v>
      </c>
      <c r="J89" s="18">
        <v>75.74</v>
      </c>
      <c r="K89" s="17">
        <f t="shared" si="9"/>
        <v>30.3</v>
      </c>
      <c r="L89" s="17">
        <f t="shared" si="10"/>
        <v>77.94</v>
      </c>
    </row>
    <row r="90" ht="30" customHeight="1" spans="1:12">
      <c r="A90" s="7">
        <v>88</v>
      </c>
      <c r="B90" s="15" t="s">
        <v>210</v>
      </c>
      <c r="C90" s="9" t="s">
        <v>285</v>
      </c>
      <c r="D90" s="10" t="s">
        <v>286</v>
      </c>
      <c r="E90" s="10" t="s">
        <v>16</v>
      </c>
      <c r="F90" s="12" t="s">
        <v>287</v>
      </c>
      <c r="G90" s="12">
        <v>2</v>
      </c>
      <c r="H90" s="13">
        <v>79.75</v>
      </c>
      <c r="I90" s="17">
        <f t="shared" si="8"/>
        <v>47.85</v>
      </c>
      <c r="J90" s="18" t="s">
        <v>288</v>
      </c>
      <c r="K90" s="17">
        <f t="shared" si="9"/>
        <v>34.68</v>
      </c>
      <c r="L90" s="17">
        <f t="shared" si="10"/>
        <v>82.53</v>
      </c>
    </row>
    <row r="91" ht="30" customHeight="1" spans="1:12">
      <c r="A91" s="7">
        <v>89</v>
      </c>
      <c r="B91" s="15" t="s">
        <v>210</v>
      </c>
      <c r="C91" s="9" t="s">
        <v>285</v>
      </c>
      <c r="D91" s="10" t="s">
        <v>289</v>
      </c>
      <c r="E91" s="10" t="s">
        <v>16</v>
      </c>
      <c r="F91" s="12" t="s">
        <v>290</v>
      </c>
      <c r="G91" s="12">
        <v>2</v>
      </c>
      <c r="H91" s="13">
        <v>75.95</v>
      </c>
      <c r="I91" s="17">
        <f t="shared" si="8"/>
        <v>45.57</v>
      </c>
      <c r="J91" s="18">
        <v>89.38</v>
      </c>
      <c r="K91" s="17">
        <f t="shared" si="9"/>
        <v>35.75</v>
      </c>
      <c r="L91" s="17">
        <f t="shared" si="10"/>
        <v>81.32</v>
      </c>
    </row>
    <row r="92" ht="30" customHeight="1" spans="1:12">
      <c r="A92" s="7">
        <v>90</v>
      </c>
      <c r="B92" s="15" t="s">
        <v>210</v>
      </c>
      <c r="C92" s="9" t="s">
        <v>285</v>
      </c>
      <c r="D92" s="10" t="s">
        <v>291</v>
      </c>
      <c r="E92" s="10" t="s">
        <v>16</v>
      </c>
      <c r="F92" s="12" t="s">
        <v>292</v>
      </c>
      <c r="G92" s="12">
        <v>2</v>
      </c>
      <c r="H92" s="13">
        <v>77.9</v>
      </c>
      <c r="I92" s="17">
        <f t="shared" si="8"/>
        <v>46.74</v>
      </c>
      <c r="J92" s="18">
        <v>84.42</v>
      </c>
      <c r="K92" s="17">
        <f t="shared" si="9"/>
        <v>33.77</v>
      </c>
      <c r="L92" s="17">
        <f t="shared" si="10"/>
        <v>80.51</v>
      </c>
    </row>
    <row r="93" ht="30" customHeight="1" spans="1:12">
      <c r="A93" s="7">
        <v>91</v>
      </c>
      <c r="B93" s="15" t="s">
        <v>210</v>
      </c>
      <c r="C93" s="9" t="s">
        <v>285</v>
      </c>
      <c r="D93" s="10" t="s">
        <v>293</v>
      </c>
      <c r="E93" s="10" t="s">
        <v>16</v>
      </c>
      <c r="F93" s="12" t="s">
        <v>294</v>
      </c>
      <c r="G93" s="12">
        <v>2</v>
      </c>
      <c r="H93" s="13">
        <v>77.7</v>
      </c>
      <c r="I93" s="17">
        <f t="shared" si="8"/>
        <v>46.62</v>
      </c>
      <c r="J93" s="18">
        <v>80.36</v>
      </c>
      <c r="K93" s="17">
        <f t="shared" si="9"/>
        <v>32.14</v>
      </c>
      <c r="L93" s="17">
        <f t="shared" si="10"/>
        <v>78.76</v>
      </c>
    </row>
    <row r="94" ht="30" customHeight="1" spans="1:12">
      <c r="A94" s="7">
        <v>92</v>
      </c>
      <c r="B94" s="15" t="s">
        <v>210</v>
      </c>
      <c r="C94" s="9" t="s">
        <v>285</v>
      </c>
      <c r="D94" s="10" t="s">
        <v>295</v>
      </c>
      <c r="E94" s="10" t="s">
        <v>16</v>
      </c>
      <c r="F94" s="12" t="s">
        <v>296</v>
      </c>
      <c r="G94" s="12">
        <v>2</v>
      </c>
      <c r="H94" s="13">
        <v>77.5</v>
      </c>
      <c r="I94" s="17">
        <f t="shared" si="8"/>
        <v>46.5</v>
      </c>
      <c r="J94" s="18">
        <v>78.44</v>
      </c>
      <c r="K94" s="17">
        <f t="shared" si="9"/>
        <v>31.38</v>
      </c>
      <c r="L94" s="17">
        <f t="shared" si="10"/>
        <v>77.88</v>
      </c>
    </row>
    <row r="95" ht="30" customHeight="1" spans="1:12">
      <c r="A95" s="7">
        <v>93</v>
      </c>
      <c r="B95" s="15" t="s">
        <v>210</v>
      </c>
      <c r="C95" s="9" t="s">
        <v>285</v>
      </c>
      <c r="D95" s="10" t="s">
        <v>297</v>
      </c>
      <c r="E95" s="10" t="s">
        <v>16</v>
      </c>
      <c r="F95" s="12" t="s">
        <v>298</v>
      </c>
      <c r="G95" s="12">
        <v>2</v>
      </c>
      <c r="H95" s="13">
        <v>71.85</v>
      </c>
      <c r="I95" s="17">
        <f t="shared" si="8"/>
        <v>43.11</v>
      </c>
      <c r="J95" s="18">
        <v>85.82</v>
      </c>
      <c r="K95" s="17">
        <f t="shared" si="9"/>
        <v>34.33</v>
      </c>
      <c r="L95" s="17">
        <f t="shared" si="10"/>
        <v>77.44</v>
      </c>
    </row>
    <row r="96" ht="30" customHeight="1" spans="1:12">
      <c r="A96" s="7">
        <v>94</v>
      </c>
      <c r="B96" s="15" t="s">
        <v>210</v>
      </c>
      <c r="C96" s="9" t="s">
        <v>43</v>
      </c>
      <c r="D96" s="10" t="s">
        <v>299</v>
      </c>
      <c r="E96" s="10" t="s">
        <v>20</v>
      </c>
      <c r="F96" s="12" t="s">
        <v>300</v>
      </c>
      <c r="G96" s="12">
        <v>4</v>
      </c>
      <c r="H96" s="13">
        <v>75.4</v>
      </c>
      <c r="I96" s="17">
        <f t="shared" si="8"/>
        <v>45.24</v>
      </c>
      <c r="J96" s="7">
        <v>82.16</v>
      </c>
      <c r="K96" s="17">
        <f t="shared" si="9"/>
        <v>32.86</v>
      </c>
      <c r="L96" s="17">
        <f t="shared" si="10"/>
        <v>78.1</v>
      </c>
    </row>
    <row r="97" ht="30" customHeight="1" spans="1:12">
      <c r="A97" s="7">
        <v>95</v>
      </c>
      <c r="B97" s="15" t="s">
        <v>210</v>
      </c>
      <c r="C97" s="9" t="s">
        <v>301</v>
      </c>
      <c r="D97" s="10" t="s">
        <v>302</v>
      </c>
      <c r="E97" s="10" t="s">
        <v>20</v>
      </c>
      <c r="F97" s="12" t="s">
        <v>303</v>
      </c>
      <c r="G97" s="12">
        <v>3</v>
      </c>
      <c r="H97" s="13">
        <v>74.7</v>
      </c>
      <c r="I97" s="17">
        <f t="shared" si="8"/>
        <v>44.82</v>
      </c>
      <c r="J97" s="18" t="s">
        <v>304</v>
      </c>
      <c r="K97" s="17">
        <f t="shared" si="9"/>
        <v>35.75</v>
      </c>
      <c r="L97" s="17">
        <f t="shared" si="10"/>
        <v>80.57</v>
      </c>
    </row>
    <row r="98" ht="30" customHeight="1" spans="1:12">
      <c r="A98" s="7">
        <v>96</v>
      </c>
      <c r="B98" s="15" t="s">
        <v>210</v>
      </c>
      <c r="C98" s="9" t="s">
        <v>301</v>
      </c>
      <c r="D98" s="10" t="s">
        <v>305</v>
      </c>
      <c r="E98" s="10" t="s">
        <v>20</v>
      </c>
      <c r="F98" s="12" t="s">
        <v>306</v>
      </c>
      <c r="G98" s="12">
        <v>3</v>
      </c>
      <c r="H98" s="13">
        <v>75.1</v>
      </c>
      <c r="I98" s="17">
        <f t="shared" si="8"/>
        <v>45.06</v>
      </c>
      <c r="J98" s="18" t="s">
        <v>307</v>
      </c>
      <c r="K98" s="17">
        <f t="shared" si="9"/>
        <v>35.38</v>
      </c>
      <c r="L98" s="17">
        <f t="shared" si="10"/>
        <v>80.44</v>
      </c>
    </row>
    <row r="99" ht="30" customHeight="1" spans="1:12">
      <c r="A99" s="7">
        <v>97</v>
      </c>
      <c r="B99" s="15" t="s">
        <v>210</v>
      </c>
      <c r="C99" s="9" t="s">
        <v>301</v>
      </c>
      <c r="D99" s="10" t="s">
        <v>308</v>
      </c>
      <c r="E99" s="10" t="s">
        <v>20</v>
      </c>
      <c r="F99" s="12" t="s">
        <v>309</v>
      </c>
      <c r="G99" s="12">
        <v>3</v>
      </c>
      <c r="H99" s="13">
        <v>72.55</v>
      </c>
      <c r="I99" s="17">
        <f t="shared" si="8"/>
        <v>43.53</v>
      </c>
      <c r="J99" s="18" t="s">
        <v>310</v>
      </c>
      <c r="K99" s="17">
        <f t="shared" si="9"/>
        <v>31.82</v>
      </c>
      <c r="L99" s="17">
        <f t="shared" si="10"/>
        <v>75.35</v>
      </c>
    </row>
    <row r="100" ht="30" customHeight="1" spans="1:12">
      <c r="A100" s="7">
        <v>98</v>
      </c>
      <c r="B100" s="15" t="s">
        <v>210</v>
      </c>
      <c r="C100" s="9" t="s">
        <v>311</v>
      </c>
      <c r="D100" s="10" t="s">
        <v>312</v>
      </c>
      <c r="E100" s="10" t="s">
        <v>20</v>
      </c>
      <c r="F100" s="12" t="s">
        <v>313</v>
      </c>
      <c r="G100" s="12">
        <v>3</v>
      </c>
      <c r="H100" s="13">
        <v>66.8</v>
      </c>
      <c r="I100" s="17">
        <f t="shared" si="8"/>
        <v>40.08</v>
      </c>
      <c r="J100" s="18" t="s">
        <v>314</v>
      </c>
      <c r="K100" s="17">
        <f t="shared" si="9"/>
        <v>33.93</v>
      </c>
      <c r="L100" s="17">
        <f t="shared" si="10"/>
        <v>74.01</v>
      </c>
    </row>
    <row r="101" ht="30" customHeight="1" spans="1:12">
      <c r="A101" s="7">
        <v>99</v>
      </c>
      <c r="B101" s="15" t="s">
        <v>210</v>
      </c>
      <c r="C101" s="9" t="s">
        <v>311</v>
      </c>
      <c r="D101" s="10" t="s">
        <v>315</v>
      </c>
      <c r="E101" s="10" t="s">
        <v>20</v>
      </c>
      <c r="F101" s="12" t="s">
        <v>316</v>
      </c>
      <c r="G101" s="12">
        <v>3</v>
      </c>
      <c r="H101" s="13">
        <v>72.1</v>
      </c>
      <c r="I101" s="17">
        <f t="shared" si="8"/>
        <v>43.26</v>
      </c>
      <c r="J101" s="18" t="s">
        <v>317</v>
      </c>
      <c r="K101" s="17">
        <f t="shared" si="9"/>
        <v>30.31</v>
      </c>
      <c r="L101" s="17">
        <f t="shared" si="10"/>
        <v>73.57</v>
      </c>
    </row>
    <row r="102" ht="30" customHeight="1" spans="1:12">
      <c r="A102" s="7">
        <v>100</v>
      </c>
      <c r="B102" s="15" t="s">
        <v>210</v>
      </c>
      <c r="C102" s="9" t="s">
        <v>311</v>
      </c>
      <c r="D102" s="10" t="s">
        <v>318</v>
      </c>
      <c r="E102" s="10" t="s">
        <v>20</v>
      </c>
      <c r="F102" s="12" t="s">
        <v>319</v>
      </c>
      <c r="G102" s="12">
        <v>3</v>
      </c>
      <c r="H102" s="13">
        <v>64.4</v>
      </c>
      <c r="I102" s="17">
        <f t="shared" si="8"/>
        <v>38.64</v>
      </c>
      <c r="J102" s="18" t="s">
        <v>320</v>
      </c>
      <c r="K102" s="17">
        <f t="shared" si="9"/>
        <v>33.18</v>
      </c>
      <c r="L102" s="17">
        <f t="shared" si="10"/>
        <v>71.82</v>
      </c>
    </row>
    <row r="103" ht="30" customHeight="1" spans="1:12">
      <c r="A103" s="7">
        <v>101</v>
      </c>
      <c r="B103" s="15" t="s">
        <v>210</v>
      </c>
      <c r="C103" s="9" t="s">
        <v>102</v>
      </c>
      <c r="D103" s="10" t="s">
        <v>321</v>
      </c>
      <c r="E103" s="10" t="s">
        <v>20</v>
      </c>
      <c r="F103" s="12" t="s">
        <v>322</v>
      </c>
      <c r="G103" s="12">
        <v>2</v>
      </c>
      <c r="H103" s="13">
        <v>75.45</v>
      </c>
      <c r="I103" s="17">
        <f t="shared" si="8"/>
        <v>45.27</v>
      </c>
      <c r="J103" s="18">
        <v>84.78</v>
      </c>
      <c r="K103" s="17">
        <f t="shared" si="9"/>
        <v>33.91</v>
      </c>
      <c r="L103" s="17">
        <f t="shared" si="10"/>
        <v>79.18</v>
      </c>
    </row>
    <row r="104" ht="30" customHeight="1" spans="1:12">
      <c r="A104" s="7">
        <v>102</v>
      </c>
      <c r="B104" s="15" t="s">
        <v>210</v>
      </c>
      <c r="C104" s="9" t="s">
        <v>102</v>
      </c>
      <c r="D104" s="10" t="s">
        <v>323</v>
      </c>
      <c r="E104" s="10" t="s">
        <v>16</v>
      </c>
      <c r="F104" s="12" t="s">
        <v>324</v>
      </c>
      <c r="G104" s="12">
        <v>2</v>
      </c>
      <c r="H104" s="13">
        <v>69.25</v>
      </c>
      <c r="I104" s="17">
        <f t="shared" ref="I104:I110" si="11">ROUND(H104*0.6,2)</f>
        <v>41.55</v>
      </c>
      <c r="J104" s="18">
        <v>78.46</v>
      </c>
      <c r="K104" s="17">
        <f t="shared" si="9"/>
        <v>31.38</v>
      </c>
      <c r="L104" s="17">
        <f t="shared" si="10"/>
        <v>72.93</v>
      </c>
    </row>
    <row r="105" ht="30" customHeight="1" spans="1:12">
      <c r="A105" s="7">
        <v>103</v>
      </c>
      <c r="B105" s="15" t="s">
        <v>210</v>
      </c>
      <c r="C105" s="9" t="s">
        <v>102</v>
      </c>
      <c r="D105" s="10" t="s">
        <v>325</v>
      </c>
      <c r="E105" s="10" t="s">
        <v>20</v>
      </c>
      <c r="F105" s="12" t="s">
        <v>326</v>
      </c>
      <c r="G105" s="12">
        <v>2</v>
      </c>
      <c r="H105" s="13">
        <v>70.25</v>
      </c>
      <c r="I105" s="17">
        <f t="shared" si="11"/>
        <v>42.15</v>
      </c>
      <c r="J105" s="18">
        <v>76.44</v>
      </c>
      <c r="K105" s="17">
        <f t="shared" si="9"/>
        <v>30.58</v>
      </c>
      <c r="L105" s="17">
        <f t="shared" si="10"/>
        <v>72.73</v>
      </c>
    </row>
    <row r="106" ht="30" customHeight="1" spans="1:12">
      <c r="A106" s="7">
        <v>104</v>
      </c>
      <c r="B106" s="15" t="s">
        <v>210</v>
      </c>
      <c r="C106" s="9" t="s">
        <v>192</v>
      </c>
      <c r="D106" s="10" t="s">
        <v>327</v>
      </c>
      <c r="E106" s="10" t="s">
        <v>20</v>
      </c>
      <c r="F106" s="12" t="s">
        <v>328</v>
      </c>
      <c r="G106" s="12">
        <v>5</v>
      </c>
      <c r="H106" s="13">
        <v>75.5</v>
      </c>
      <c r="I106" s="17">
        <f t="shared" si="11"/>
        <v>45.3</v>
      </c>
      <c r="J106" s="18" t="s">
        <v>329</v>
      </c>
      <c r="K106" s="17">
        <f t="shared" si="9"/>
        <v>35.07</v>
      </c>
      <c r="L106" s="17">
        <f t="shared" si="10"/>
        <v>80.37</v>
      </c>
    </row>
    <row r="107" ht="30" customHeight="1" spans="1:12">
      <c r="A107" s="7">
        <v>105</v>
      </c>
      <c r="B107" s="15" t="s">
        <v>210</v>
      </c>
      <c r="C107" s="9" t="s">
        <v>192</v>
      </c>
      <c r="D107" s="10" t="s">
        <v>330</v>
      </c>
      <c r="E107" s="10" t="s">
        <v>20</v>
      </c>
      <c r="F107" s="12" t="s">
        <v>331</v>
      </c>
      <c r="G107" s="12">
        <v>5</v>
      </c>
      <c r="H107" s="13">
        <v>77.4</v>
      </c>
      <c r="I107" s="17">
        <f t="shared" si="11"/>
        <v>46.44</v>
      </c>
      <c r="J107" s="18" t="s">
        <v>332</v>
      </c>
      <c r="K107" s="17">
        <f t="shared" si="9"/>
        <v>31.27</v>
      </c>
      <c r="L107" s="17">
        <f t="shared" si="10"/>
        <v>77.71</v>
      </c>
    </row>
    <row r="108" ht="30" customHeight="1" spans="1:12">
      <c r="A108" s="7">
        <v>106</v>
      </c>
      <c r="B108" s="15" t="s">
        <v>210</v>
      </c>
      <c r="C108" s="9" t="s">
        <v>192</v>
      </c>
      <c r="D108" s="10" t="s">
        <v>333</v>
      </c>
      <c r="E108" s="10" t="s">
        <v>20</v>
      </c>
      <c r="F108" s="12" t="s">
        <v>334</v>
      </c>
      <c r="G108" s="12">
        <v>5</v>
      </c>
      <c r="H108" s="13">
        <v>80</v>
      </c>
      <c r="I108" s="17">
        <f t="shared" si="11"/>
        <v>48</v>
      </c>
      <c r="J108" s="18" t="s">
        <v>335</v>
      </c>
      <c r="K108" s="17">
        <f t="shared" si="9"/>
        <v>26.93</v>
      </c>
      <c r="L108" s="17">
        <f t="shared" si="10"/>
        <v>74.93</v>
      </c>
    </row>
    <row r="109" ht="30" customHeight="1" spans="1:12">
      <c r="A109" s="7">
        <v>107</v>
      </c>
      <c r="B109" s="15" t="s">
        <v>210</v>
      </c>
      <c r="C109" s="9" t="s">
        <v>192</v>
      </c>
      <c r="D109" s="10" t="s">
        <v>336</v>
      </c>
      <c r="E109" s="10" t="s">
        <v>20</v>
      </c>
      <c r="F109" s="12" t="s">
        <v>337</v>
      </c>
      <c r="G109" s="12">
        <v>5</v>
      </c>
      <c r="H109" s="13">
        <v>74.75</v>
      </c>
      <c r="I109" s="17">
        <f t="shared" si="11"/>
        <v>44.85</v>
      </c>
      <c r="J109" s="18" t="s">
        <v>338</v>
      </c>
      <c r="K109" s="17">
        <f t="shared" si="9"/>
        <v>29.78</v>
      </c>
      <c r="L109" s="17">
        <f t="shared" si="10"/>
        <v>74.63</v>
      </c>
    </row>
    <row r="110" ht="30" customHeight="1" spans="1:12">
      <c r="A110" s="7">
        <v>108</v>
      </c>
      <c r="B110" s="15" t="s">
        <v>210</v>
      </c>
      <c r="C110" s="9" t="s">
        <v>192</v>
      </c>
      <c r="D110" s="10" t="s">
        <v>339</v>
      </c>
      <c r="E110" s="10" t="s">
        <v>20</v>
      </c>
      <c r="F110" s="12" t="s">
        <v>340</v>
      </c>
      <c r="G110" s="12">
        <v>5</v>
      </c>
      <c r="H110" s="13">
        <v>74.35</v>
      </c>
      <c r="I110" s="17">
        <f t="shared" si="11"/>
        <v>44.61</v>
      </c>
      <c r="J110" s="18" t="s">
        <v>341</v>
      </c>
      <c r="K110" s="17">
        <f t="shared" si="9"/>
        <v>28.32</v>
      </c>
      <c r="L110" s="17">
        <f t="shared" si="10"/>
        <v>72.93</v>
      </c>
    </row>
  </sheetData>
  <mergeCells count="1">
    <mergeCell ref="A1:L1"/>
  </mergeCells>
  <pageMargins left="0.905511811023622" right="0.511811023622047" top="0.748031496062992" bottom="0.551181102362205"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Company>Windows 10</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10</dc:creator>
  <cp:lastModifiedBy>Administrator</cp:lastModifiedBy>
  <dcterms:created xsi:type="dcterms:W3CDTF">2023-08-01T01:15:00Z</dcterms:created>
  <cp:lastPrinted>2023-08-01T01:30:00Z</cp:lastPrinted>
  <dcterms:modified xsi:type="dcterms:W3CDTF">2023-08-02T02:51:32Z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EABE44EBCC58456AB644CD5B4940CAC8_13</vt:lpwstr>
  </property>
  <property fmtid="{D5CDD505-2E9C-101B-9397-08002B2CF9AE}" pid="3" name="KSOProductBuildVer">
    <vt:lpwstr>2052-11.1.0.14309</vt:lpwstr>
  </property>
</Properties>
</file>