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<sst xmlns="http://schemas.openxmlformats.org/spreadsheetml/2006/main" count="1285" uniqueCount="678">
  <si>
    <r>
      <rPr>
        <b/>
        <sz val="14"/>
        <color rgb="FF000000"/>
        <rFont val="Calibri"/>
        <charset val="134"/>
      </rPr>
      <t>2023</t>
    </r>
    <r>
      <rPr>
        <b/>
        <sz val="14"/>
        <color rgb="FF000000"/>
        <rFont val="宋体"/>
        <charset val="134"/>
      </rPr>
      <t>年洞口县卫生健康局下属事业单位公开招聘专业技术人员综合成绩</t>
    </r>
  </si>
  <si>
    <t>报考类别</t>
  </si>
  <si>
    <t>报考岗位</t>
  </si>
  <si>
    <t>姓名</t>
  </si>
  <si>
    <t>性别</t>
  </si>
  <si>
    <t>准考证号</t>
  </si>
  <si>
    <t>面试考室号</t>
  </si>
  <si>
    <t>抽签顺序号</t>
  </si>
  <si>
    <t>笔试成绩</t>
  </si>
  <si>
    <t>折算分（60%）</t>
  </si>
  <si>
    <t>面试成绩</t>
  </si>
  <si>
    <t>折算分（40%）</t>
  </si>
  <si>
    <t>综合成绩</t>
  </si>
  <si>
    <t>备注</t>
  </si>
  <si>
    <t xml:space="preserve">洞口县中医医院 </t>
  </si>
  <si>
    <t>中医医师1</t>
  </si>
  <si>
    <t>左敏捷</t>
  </si>
  <si>
    <t xml:space="preserve">女 </t>
  </si>
  <si>
    <t>202307123708</t>
  </si>
  <si>
    <t>81.48</t>
  </si>
  <si>
    <t>刁优优</t>
  </si>
  <si>
    <t>202307123704</t>
  </si>
  <si>
    <t>80.92</t>
  </si>
  <si>
    <t>黄亮亮</t>
  </si>
  <si>
    <t>202307123703</t>
  </si>
  <si>
    <t>70.78</t>
  </si>
  <si>
    <t>刘衎</t>
  </si>
  <si>
    <t xml:space="preserve">男 </t>
  </si>
  <si>
    <t>202307123701</t>
  </si>
  <si>
    <t>66.42</t>
  </si>
  <si>
    <t>孙彬彬</t>
  </si>
  <si>
    <t>202307123706</t>
  </si>
  <si>
    <t>78.76</t>
  </si>
  <si>
    <t>肖圆圆</t>
  </si>
  <si>
    <t>202307123712</t>
  </si>
  <si>
    <t>75.80</t>
  </si>
  <si>
    <t>田晶淼</t>
  </si>
  <si>
    <t>202307123710</t>
  </si>
  <si>
    <t>78.26</t>
  </si>
  <si>
    <t>王琳清</t>
  </si>
  <si>
    <t>202307123713</t>
  </si>
  <si>
    <t>75.04</t>
  </si>
  <si>
    <t>肖灵慧</t>
  </si>
  <si>
    <t>202307123707</t>
  </si>
  <si>
    <t>82.10</t>
  </si>
  <si>
    <t>刘婷婷</t>
  </si>
  <si>
    <t>202307123705</t>
  </si>
  <si>
    <t>50.80</t>
  </si>
  <si>
    <t>中医医师2</t>
  </si>
  <si>
    <t>文月敏</t>
  </si>
  <si>
    <t>202307123714</t>
  </si>
  <si>
    <t>89.08</t>
  </si>
  <si>
    <t>陈秋艳</t>
  </si>
  <si>
    <t>202307123724</t>
  </si>
  <si>
    <t>82.12</t>
  </si>
  <si>
    <t>张千旭</t>
  </si>
  <si>
    <t>202307123721</t>
  </si>
  <si>
    <t>80.84</t>
  </si>
  <si>
    <t>吴斯杭</t>
  </si>
  <si>
    <t>202307123723</t>
  </si>
  <si>
    <t>66.64</t>
  </si>
  <si>
    <t>周广风</t>
  </si>
  <si>
    <t>202307123717</t>
  </si>
  <si>
    <t>77.16</t>
  </si>
  <si>
    <t>肖丽红</t>
  </si>
  <si>
    <t>202307123720</t>
  </si>
  <si>
    <t>谢增旺</t>
  </si>
  <si>
    <t>202307123718</t>
  </si>
  <si>
    <t>73.86</t>
  </si>
  <si>
    <t>邓邵君</t>
  </si>
  <si>
    <t>202307123716</t>
  </si>
  <si>
    <t>68.36</t>
  </si>
  <si>
    <t>郑婷丹</t>
  </si>
  <si>
    <t>202307123722</t>
  </si>
  <si>
    <t>65.36</t>
  </si>
  <si>
    <t>刘郴</t>
  </si>
  <si>
    <t>202307123715</t>
  </si>
  <si>
    <t>58.20</t>
  </si>
  <si>
    <t xml:space="preserve">乡镇卫生院 </t>
  </si>
  <si>
    <t>杨佳</t>
  </si>
  <si>
    <t>202307123805</t>
  </si>
  <si>
    <t>67.32</t>
  </si>
  <si>
    <t>李庆娴</t>
  </si>
  <si>
    <t>202307123814</t>
  </si>
  <si>
    <t>78.18</t>
  </si>
  <si>
    <t>刘婧</t>
  </si>
  <si>
    <t>202307123812</t>
  </si>
  <si>
    <t>87.68</t>
  </si>
  <si>
    <t>张秋巧</t>
  </si>
  <si>
    <t>202307123808</t>
  </si>
  <si>
    <t>22.20</t>
  </si>
  <si>
    <t>曾君子</t>
  </si>
  <si>
    <t>202307123801</t>
  </si>
  <si>
    <t>74.44</t>
  </si>
  <si>
    <t>王嘉文</t>
  </si>
  <si>
    <t>202307123804</t>
  </si>
  <si>
    <t>70.80</t>
  </si>
  <si>
    <t>易佳福</t>
  </si>
  <si>
    <t>202307123807</t>
  </si>
  <si>
    <t>10.60</t>
  </si>
  <si>
    <t>谢丽琼</t>
  </si>
  <si>
    <t>202307123809</t>
  </si>
  <si>
    <t>蒲云燕</t>
  </si>
  <si>
    <t>202307123803</t>
  </si>
  <si>
    <t>71.10</t>
  </si>
  <si>
    <t>许雅琪</t>
  </si>
  <si>
    <t>202307123816</t>
  </si>
  <si>
    <t>5</t>
  </si>
  <si>
    <t>122</t>
  </si>
  <si>
    <t>68.50</t>
  </si>
  <si>
    <t>62.68</t>
  </si>
  <si>
    <t>临床医师1</t>
  </si>
  <si>
    <t>唐翌</t>
  </si>
  <si>
    <t>202307122803</t>
  </si>
  <si>
    <t>1</t>
  </si>
  <si>
    <t>22</t>
  </si>
  <si>
    <t>81.36</t>
  </si>
  <si>
    <t>易逢逢</t>
  </si>
  <si>
    <t>202307122804</t>
  </si>
  <si>
    <t>78.46</t>
  </si>
  <si>
    <t>尹露西</t>
  </si>
  <si>
    <t>202307122802</t>
  </si>
  <si>
    <t>11</t>
  </si>
  <si>
    <t>73.42</t>
  </si>
  <si>
    <t>临床医师2</t>
  </si>
  <si>
    <t>曾立鑫</t>
  </si>
  <si>
    <t>202307122825</t>
  </si>
  <si>
    <t>28</t>
  </si>
  <si>
    <t>80.30</t>
  </si>
  <si>
    <t>杨娜</t>
  </si>
  <si>
    <t>202307122815</t>
  </si>
  <si>
    <t>6</t>
  </si>
  <si>
    <t>83.38</t>
  </si>
  <si>
    <t>何俊</t>
  </si>
  <si>
    <t>202307122806</t>
  </si>
  <si>
    <t>18</t>
  </si>
  <si>
    <t>73.40</t>
  </si>
  <si>
    <t>曾美</t>
  </si>
  <si>
    <t>202307122824</t>
  </si>
  <si>
    <t>10</t>
  </si>
  <si>
    <t>76.60</t>
  </si>
  <si>
    <t>周毅</t>
  </si>
  <si>
    <t>202307122826</t>
  </si>
  <si>
    <t>4</t>
  </si>
  <si>
    <t>79.16</t>
  </si>
  <si>
    <t>杨雪</t>
  </si>
  <si>
    <t>202307122904</t>
  </si>
  <si>
    <t>20</t>
  </si>
  <si>
    <t>72.62</t>
  </si>
  <si>
    <t>曾烨</t>
  </si>
  <si>
    <t>202307122822</t>
  </si>
  <si>
    <t>2</t>
  </si>
  <si>
    <t>89.10</t>
  </si>
  <si>
    <t>李莉</t>
  </si>
  <si>
    <t>202307122821</t>
  </si>
  <si>
    <t>27</t>
  </si>
  <si>
    <t>68.40</t>
  </si>
  <si>
    <t>陈虎</t>
  </si>
  <si>
    <t>202307122905</t>
  </si>
  <si>
    <t>7</t>
  </si>
  <si>
    <t>72.80</t>
  </si>
  <si>
    <t>谭尔琪</t>
  </si>
  <si>
    <t>男</t>
  </si>
  <si>
    <t>202307122811</t>
  </si>
  <si>
    <t>21</t>
  </si>
  <si>
    <t>74.70</t>
  </si>
  <si>
    <t>妇产科医师</t>
  </si>
  <si>
    <t>宁婷婷</t>
  </si>
  <si>
    <t>202307122908</t>
  </si>
  <si>
    <t>30</t>
  </si>
  <si>
    <t>68.80</t>
  </si>
  <si>
    <t>影像医师</t>
  </si>
  <si>
    <t>邓亚婷</t>
  </si>
  <si>
    <t>202307122911</t>
  </si>
  <si>
    <t>29</t>
  </si>
  <si>
    <t>79.72</t>
  </si>
  <si>
    <t>杨芝</t>
  </si>
  <si>
    <t>202307122913</t>
  </si>
  <si>
    <t>3</t>
  </si>
  <si>
    <t>66.46</t>
  </si>
  <si>
    <t xml:space="preserve">洞口县疾病预防控制中心 </t>
  </si>
  <si>
    <t>公卫医师1</t>
  </si>
  <si>
    <t>邹舟</t>
  </si>
  <si>
    <t>202307122916</t>
  </si>
  <si>
    <t>17</t>
  </si>
  <si>
    <t>79.00</t>
  </si>
  <si>
    <t>刘雪梅</t>
  </si>
  <si>
    <t>202307122917</t>
  </si>
  <si>
    <t>8</t>
  </si>
  <si>
    <t>80.70</t>
  </si>
  <si>
    <t>胡玉朝</t>
  </si>
  <si>
    <t>202307122915</t>
  </si>
  <si>
    <t>23</t>
  </si>
  <si>
    <t>89.46</t>
  </si>
  <si>
    <t xml:space="preserve">洞口县人民医院 </t>
  </si>
  <si>
    <t>康复医师</t>
  </si>
  <si>
    <t>蒋小雨</t>
  </si>
  <si>
    <t>202307123002</t>
  </si>
  <si>
    <t>26</t>
  </si>
  <si>
    <t>75.40</t>
  </si>
  <si>
    <t>沈小松</t>
  </si>
  <si>
    <t>202307123001</t>
  </si>
  <si>
    <t>15</t>
  </si>
  <si>
    <t>84.72</t>
  </si>
  <si>
    <t>新生儿科医师</t>
  </si>
  <si>
    <t>张海琳</t>
  </si>
  <si>
    <t>202307123005</t>
  </si>
  <si>
    <t>9</t>
  </si>
  <si>
    <t>85.64</t>
  </si>
  <si>
    <t>袁书佩</t>
  </si>
  <si>
    <t>202307123004</t>
  </si>
  <si>
    <t>33</t>
  </si>
  <si>
    <t>72.90</t>
  </si>
  <si>
    <t>胡星星</t>
  </si>
  <si>
    <t>202307123012</t>
  </si>
  <si>
    <t>31</t>
  </si>
  <si>
    <t>70.72</t>
  </si>
  <si>
    <t>蒲能</t>
  </si>
  <si>
    <t>202307123009</t>
  </si>
  <si>
    <t>16</t>
  </si>
  <si>
    <t>75.58</t>
  </si>
  <si>
    <t>心电图医师</t>
  </si>
  <si>
    <t>林慧芳</t>
  </si>
  <si>
    <t>202307123014</t>
  </si>
  <si>
    <t>14</t>
  </si>
  <si>
    <t>83.88</t>
  </si>
  <si>
    <t>杨丽</t>
  </si>
  <si>
    <t>202307123015</t>
  </si>
  <si>
    <t>19</t>
  </si>
  <si>
    <t>89.22</t>
  </si>
  <si>
    <t>影像技师</t>
  </si>
  <si>
    <t>杨婵娟</t>
  </si>
  <si>
    <t>202307123122</t>
  </si>
  <si>
    <t>24</t>
  </si>
  <si>
    <t>63.90</t>
  </si>
  <si>
    <t>曾艺</t>
  </si>
  <si>
    <t>202307123117</t>
  </si>
  <si>
    <t>13</t>
  </si>
  <si>
    <t>67.50</t>
  </si>
  <si>
    <t>康复技师</t>
  </si>
  <si>
    <t>王顺森</t>
  </si>
  <si>
    <t>202307123317</t>
  </si>
  <si>
    <t>25</t>
  </si>
  <si>
    <t>73.94</t>
  </si>
  <si>
    <t>田雨</t>
  </si>
  <si>
    <t>202307123304</t>
  </si>
  <si>
    <t>71.00</t>
  </si>
  <si>
    <t>口腔医师</t>
  </si>
  <si>
    <t>谭磊</t>
  </si>
  <si>
    <t>202307123323</t>
  </si>
  <si>
    <t>12</t>
  </si>
  <si>
    <t>79.84</t>
  </si>
  <si>
    <t>宁娜</t>
  </si>
  <si>
    <t>202307123325</t>
  </si>
  <si>
    <t>32</t>
  </si>
  <si>
    <t>62.40</t>
  </si>
  <si>
    <t>公卫医师2</t>
  </si>
  <si>
    <t>李徽宏</t>
  </si>
  <si>
    <t>202307122929</t>
  </si>
  <si>
    <t>付元昊</t>
  </si>
  <si>
    <t>202307122927</t>
  </si>
  <si>
    <t>夏志远</t>
  </si>
  <si>
    <t>202307122926</t>
  </si>
  <si>
    <t>73.70</t>
  </si>
  <si>
    <t>刘艺</t>
  </si>
  <si>
    <t>202307122922</t>
  </si>
  <si>
    <t>尹伟川</t>
  </si>
  <si>
    <t>202307123411</t>
  </si>
  <si>
    <t>向垣右</t>
  </si>
  <si>
    <t>202307123427</t>
  </si>
  <si>
    <t>罗馗</t>
  </si>
  <si>
    <t>202307123416</t>
  </si>
  <si>
    <t>林科</t>
  </si>
  <si>
    <t>202307123425</t>
  </si>
  <si>
    <t>徐禄</t>
  </si>
  <si>
    <t>202307123413</t>
  </si>
  <si>
    <t>曾召波</t>
  </si>
  <si>
    <t>202307123430</t>
  </si>
  <si>
    <t>杨赞</t>
  </si>
  <si>
    <t>202307123415</t>
  </si>
  <si>
    <t>杨锋</t>
  </si>
  <si>
    <t>202307123418</t>
  </si>
  <si>
    <t>临床医师3</t>
  </si>
  <si>
    <t>杨璇</t>
  </si>
  <si>
    <t>202307123617</t>
  </si>
  <si>
    <t>86.70</t>
  </si>
  <si>
    <t>彭蛟枫</t>
  </si>
  <si>
    <t>202307123517</t>
  </si>
  <si>
    <t>陈勇宏</t>
  </si>
  <si>
    <t>202307123506</t>
  </si>
  <si>
    <t>胡龙腾</t>
  </si>
  <si>
    <t>202307123507</t>
  </si>
  <si>
    <t>丁文娟</t>
  </si>
  <si>
    <t>202307123509</t>
  </si>
  <si>
    <t>肖栋</t>
  </si>
  <si>
    <t>202307123524</t>
  </si>
  <si>
    <t>雷晔</t>
  </si>
  <si>
    <t>202307123529</t>
  </si>
  <si>
    <t>吴亚华</t>
  </si>
  <si>
    <t>202307123521</t>
  </si>
  <si>
    <t>罗源程</t>
  </si>
  <si>
    <t>202307123601</t>
  </si>
  <si>
    <t>王景烨</t>
  </si>
  <si>
    <t>202307123619</t>
  </si>
  <si>
    <t>彭双华</t>
  </si>
  <si>
    <t>202307123615</t>
  </si>
  <si>
    <t>曾微</t>
  </si>
  <si>
    <t>202307123609</t>
  </si>
  <si>
    <t>87.20</t>
  </si>
  <si>
    <t>夏萍</t>
  </si>
  <si>
    <t>202307123626</t>
  </si>
  <si>
    <t>杨俊容</t>
  </si>
  <si>
    <t>202307123624</t>
  </si>
  <si>
    <t>熊鑫</t>
  </si>
  <si>
    <t>202307123621</t>
  </si>
  <si>
    <t>肖原</t>
  </si>
  <si>
    <t>202307123623</t>
  </si>
  <si>
    <t>付桂芳</t>
  </si>
  <si>
    <t>202307123622</t>
  </si>
  <si>
    <t>72.06</t>
  </si>
  <si>
    <t>周静</t>
  </si>
  <si>
    <t>202307123625</t>
  </si>
  <si>
    <t>72.36</t>
  </si>
  <si>
    <t>公卫医师</t>
  </si>
  <si>
    <t>王贝</t>
  </si>
  <si>
    <t>202307123631</t>
  </si>
  <si>
    <t>傅毅铭</t>
  </si>
  <si>
    <t>202307123627</t>
  </si>
  <si>
    <t>70.50</t>
  </si>
  <si>
    <t>护士1</t>
  </si>
  <si>
    <t>刘叶影</t>
  </si>
  <si>
    <t>202307120414</t>
  </si>
  <si>
    <t>林瑾瑜</t>
  </si>
  <si>
    <t>202307120320</t>
  </si>
  <si>
    <t>81.28</t>
  </si>
  <si>
    <t>曾艳娟</t>
  </si>
  <si>
    <t>202307120303</t>
  </si>
  <si>
    <t>76.76</t>
  </si>
  <si>
    <t>蒋欣欣</t>
  </si>
  <si>
    <t>202307120326</t>
  </si>
  <si>
    <t>47.60</t>
  </si>
  <si>
    <t>护士2</t>
  </si>
  <si>
    <t>罗木兰</t>
  </si>
  <si>
    <t>202307120712</t>
  </si>
  <si>
    <t>54.40</t>
  </si>
  <si>
    <t>刘海燕</t>
  </si>
  <si>
    <t>202307120817</t>
  </si>
  <si>
    <t>77.00</t>
  </si>
  <si>
    <t>朱莎</t>
  </si>
  <si>
    <t>202307120729</t>
  </si>
  <si>
    <t>64.24</t>
  </si>
  <si>
    <t>李雨谢</t>
  </si>
  <si>
    <t>202307120820</t>
  </si>
  <si>
    <t>57.52</t>
  </si>
  <si>
    <t>梁诗恒</t>
  </si>
  <si>
    <t>202307121008</t>
  </si>
  <si>
    <t>60.40</t>
  </si>
  <si>
    <t>刘霞</t>
  </si>
  <si>
    <t>202307121021</t>
  </si>
  <si>
    <t>66.20</t>
  </si>
  <si>
    <t>陈凤</t>
  </si>
  <si>
    <t>202307120610</t>
  </si>
  <si>
    <t>82.92</t>
  </si>
  <si>
    <t>曾姣如</t>
  </si>
  <si>
    <t>202307120525</t>
  </si>
  <si>
    <t>76.64</t>
  </si>
  <si>
    <t>廖轶群</t>
  </si>
  <si>
    <t>202307120713</t>
  </si>
  <si>
    <t>71.76</t>
  </si>
  <si>
    <t>段纯</t>
  </si>
  <si>
    <t>202307120924</t>
  </si>
  <si>
    <t>81.32</t>
  </si>
  <si>
    <t>向高泓</t>
  </si>
  <si>
    <t>202307120416</t>
  </si>
  <si>
    <t>57.28</t>
  </si>
  <si>
    <t>谭丽瑶</t>
  </si>
  <si>
    <t>202307120826</t>
  </si>
  <si>
    <t>55.00</t>
  </si>
  <si>
    <t>李怡珊</t>
  </si>
  <si>
    <t>202307120819</t>
  </si>
  <si>
    <t>54.00</t>
  </si>
  <si>
    <t>肖小欣</t>
  </si>
  <si>
    <t>202307120421</t>
  </si>
  <si>
    <t>64.08</t>
  </si>
  <si>
    <t>刘晓</t>
  </si>
  <si>
    <t>202307121131</t>
  </si>
  <si>
    <t>78.00</t>
  </si>
  <si>
    <t>谢奕奕</t>
  </si>
  <si>
    <t>202307121320</t>
  </si>
  <si>
    <t>55.92</t>
  </si>
  <si>
    <t>王雪莲</t>
  </si>
  <si>
    <t>202307121104</t>
  </si>
  <si>
    <t>62.90</t>
  </si>
  <si>
    <t>李晶</t>
  </si>
  <si>
    <t>202307121207</t>
  </si>
  <si>
    <t>50.60</t>
  </si>
  <si>
    <t>曾培东</t>
  </si>
  <si>
    <t>202307121128</t>
  </si>
  <si>
    <t>70.00</t>
  </si>
  <si>
    <t>王洁</t>
  </si>
  <si>
    <t>202307121120</t>
  </si>
  <si>
    <t>77.04</t>
  </si>
  <si>
    <t>肖雪超</t>
  </si>
  <si>
    <t>202307121816</t>
  </si>
  <si>
    <t>蒋涛</t>
  </si>
  <si>
    <t>202307121623</t>
  </si>
  <si>
    <t>77.48</t>
  </si>
  <si>
    <t>杨袁平</t>
  </si>
  <si>
    <t>202307121618</t>
  </si>
  <si>
    <t>85.56</t>
  </si>
  <si>
    <t>杨美琴</t>
  </si>
  <si>
    <t>202307121711</t>
  </si>
  <si>
    <t>53.80</t>
  </si>
  <si>
    <t>李梦婿</t>
  </si>
  <si>
    <t>202307121526</t>
  </si>
  <si>
    <t>52.52</t>
  </si>
  <si>
    <t>杨易程</t>
  </si>
  <si>
    <t>202307121726</t>
  </si>
  <si>
    <t>63.72</t>
  </si>
  <si>
    <t>杨雅婷</t>
  </si>
  <si>
    <t>202307121517</t>
  </si>
  <si>
    <t>84.56</t>
  </si>
  <si>
    <t>彭诗嘉</t>
  </si>
  <si>
    <t>202307121601</t>
  </si>
  <si>
    <t>63.96</t>
  </si>
  <si>
    <t>向佳怡</t>
  </si>
  <si>
    <t>202307121727</t>
  </si>
  <si>
    <t>64.40</t>
  </si>
  <si>
    <t>王香香</t>
  </si>
  <si>
    <t>202307121916</t>
  </si>
  <si>
    <t>73.56</t>
  </si>
  <si>
    <t>雷邵云</t>
  </si>
  <si>
    <t>202307121905</t>
  </si>
  <si>
    <t>75.72</t>
  </si>
  <si>
    <t>游雅慧</t>
  </si>
  <si>
    <t>202307121511</t>
  </si>
  <si>
    <t>67.04</t>
  </si>
  <si>
    <t>旷世琦</t>
  </si>
  <si>
    <t>202307121524</t>
  </si>
  <si>
    <t>61.10</t>
  </si>
  <si>
    <t>向丽群</t>
  </si>
  <si>
    <t>202307121627</t>
  </si>
  <si>
    <t>85.22</t>
  </si>
  <si>
    <t>ICU护士</t>
  </si>
  <si>
    <t>罗申澳</t>
  </si>
  <si>
    <t>202307121929</t>
  </si>
  <si>
    <t>84.08</t>
  </si>
  <si>
    <t>肖旭鹏</t>
  </si>
  <si>
    <t>202307121927</t>
  </si>
  <si>
    <t>47.40</t>
  </si>
  <si>
    <t>护士</t>
  </si>
  <si>
    <t>郭雅琳</t>
  </si>
  <si>
    <t>202307120123</t>
  </si>
  <si>
    <t>56.60</t>
  </si>
  <si>
    <t>杨娇</t>
  </si>
  <si>
    <t>202307120101</t>
  </si>
  <si>
    <t>60.20</t>
  </si>
  <si>
    <t>精神科护士</t>
  </si>
  <si>
    <t>邱蓉蓉</t>
  </si>
  <si>
    <t>202307122007</t>
  </si>
  <si>
    <t>付巧迪</t>
  </si>
  <si>
    <t>202307122002</t>
  </si>
  <si>
    <t>谢文建</t>
  </si>
  <si>
    <t>202307122004</t>
  </si>
  <si>
    <t>67.20</t>
  </si>
  <si>
    <t>刘振华</t>
  </si>
  <si>
    <t>202307122003</t>
  </si>
  <si>
    <t>76.80</t>
  </si>
  <si>
    <t>朱桢</t>
  </si>
  <si>
    <t>202307121930</t>
  </si>
  <si>
    <t>60.00</t>
  </si>
  <si>
    <t>尹灿</t>
  </si>
  <si>
    <t>202307122001</t>
  </si>
  <si>
    <t>75.60</t>
  </si>
  <si>
    <t>唐婷</t>
  </si>
  <si>
    <t>202307122208</t>
  </si>
  <si>
    <t>57.80</t>
  </si>
  <si>
    <t>张瑶</t>
  </si>
  <si>
    <t>202307122216</t>
  </si>
  <si>
    <t>62.60</t>
  </si>
  <si>
    <t>向文杰</t>
  </si>
  <si>
    <t>202307122119</t>
  </si>
  <si>
    <t>75.00</t>
  </si>
  <si>
    <t>廖源源</t>
  </si>
  <si>
    <t>202307122310</t>
  </si>
  <si>
    <t>56.40</t>
  </si>
  <si>
    <t>许京花</t>
  </si>
  <si>
    <t>202307122403</t>
  </si>
  <si>
    <t>63.80</t>
  </si>
  <si>
    <t>杨娌</t>
  </si>
  <si>
    <t>202307122029</t>
  </si>
  <si>
    <t>76.00</t>
  </si>
  <si>
    <t>尹栎锦</t>
  </si>
  <si>
    <t>202307122309</t>
  </si>
  <si>
    <t>91.08</t>
  </si>
  <si>
    <t>张依依</t>
  </si>
  <si>
    <t>202307122230</t>
  </si>
  <si>
    <t>66.40</t>
  </si>
  <si>
    <t>尹娟</t>
  </si>
  <si>
    <t>202307122528</t>
  </si>
  <si>
    <t>89.80</t>
  </si>
  <si>
    <t>曾雪婷</t>
  </si>
  <si>
    <t>202307122707</t>
  </si>
  <si>
    <t>67.80</t>
  </si>
  <si>
    <t>杨思琪</t>
  </si>
  <si>
    <t>202307122620</t>
  </si>
  <si>
    <t>73.20</t>
  </si>
  <si>
    <t>廖佳慧</t>
  </si>
  <si>
    <t>202307122514</t>
  </si>
  <si>
    <t>73.00</t>
  </si>
  <si>
    <t>黄悦</t>
  </si>
  <si>
    <t>202307122601</t>
  </si>
  <si>
    <t>谭筝</t>
  </si>
  <si>
    <t>202307122525</t>
  </si>
  <si>
    <t>向翠</t>
  </si>
  <si>
    <t>202307122710</t>
  </si>
  <si>
    <t>65.20</t>
  </si>
  <si>
    <t>刘黎明</t>
  </si>
  <si>
    <t>202307122728</t>
  </si>
  <si>
    <t>69.80</t>
  </si>
  <si>
    <t>廖娟桃</t>
  </si>
  <si>
    <t>202307122628</t>
  </si>
  <si>
    <t>54.20</t>
  </si>
  <si>
    <t>吴丽芳</t>
  </si>
  <si>
    <t>202307122611</t>
  </si>
  <si>
    <t>62.20</t>
  </si>
  <si>
    <t>许红霞</t>
  </si>
  <si>
    <t>202307122704</t>
  </si>
  <si>
    <t>向海娇</t>
  </si>
  <si>
    <t>202307122602</t>
  </si>
  <si>
    <t>70.60</t>
  </si>
  <si>
    <t>202307122613</t>
  </si>
  <si>
    <t>82.00</t>
  </si>
  <si>
    <t>肖珊珊</t>
  </si>
  <si>
    <t>202307122618</t>
  </si>
  <si>
    <t>78.48</t>
  </si>
  <si>
    <t>王珂</t>
  </si>
  <si>
    <t>202307122518</t>
  </si>
  <si>
    <t>谭婧璇</t>
  </si>
  <si>
    <t>202307122729</t>
  </si>
  <si>
    <t>68.00</t>
  </si>
  <si>
    <t>邓宁</t>
  </si>
  <si>
    <t>202307122713</t>
  </si>
  <si>
    <t>74.20</t>
  </si>
  <si>
    <t>谭佳</t>
  </si>
  <si>
    <t>202307122604</t>
  </si>
  <si>
    <t>尹阳花</t>
  </si>
  <si>
    <t>202307122702</t>
  </si>
  <si>
    <t>黄爱虹</t>
  </si>
  <si>
    <t>202307122605</t>
  </si>
  <si>
    <t>56.00</t>
  </si>
  <si>
    <t>检验</t>
  </si>
  <si>
    <t>杨丽君</t>
  </si>
  <si>
    <t>202307123910</t>
  </si>
  <si>
    <t>曾幸杰</t>
  </si>
  <si>
    <t>202307123911</t>
  </si>
  <si>
    <t>缺考</t>
  </si>
  <si>
    <t>检验1</t>
  </si>
  <si>
    <t>肖烨</t>
  </si>
  <si>
    <t>202307124013</t>
  </si>
  <si>
    <t>曾淑华</t>
  </si>
  <si>
    <t>202307124021</t>
  </si>
  <si>
    <t>79.80</t>
  </si>
  <si>
    <t>张攀</t>
  </si>
  <si>
    <t>202307124010</t>
  </si>
  <si>
    <t>76</t>
  </si>
  <si>
    <t>邱梦莹</t>
  </si>
  <si>
    <t>202307124001</t>
  </si>
  <si>
    <t>66</t>
  </si>
  <si>
    <t>左汉群</t>
  </si>
  <si>
    <t>202307124016</t>
  </si>
  <si>
    <t>72</t>
  </si>
  <si>
    <t>段丽</t>
  </si>
  <si>
    <t>202307124003</t>
  </si>
  <si>
    <t>75</t>
  </si>
  <si>
    <t>77.64</t>
  </si>
  <si>
    <t>欧阳春霞</t>
  </si>
  <si>
    <t>202307124025</t>
  </si>
  <si>
    <t>73</t>
  </si>
  <si>
    <t>71.16</t>
  </si>
  <si>
    <t>戴水姣</t>
  </si>
  <si>
    <t>202307124018</t>
  </si>
  <si>
    <t>79</t>
  </si>
  <si>
    <t>检验2</t>
  </si>
  <si>
    <t>姜雨盼</t>
  </si>
  <si>
    <t>202307124113</t>
  </si>
  <si>
    <t>74</t>
  </si>
  <si>
    <t>88.40</t>
  </si>
  <si>
    <t>谢治宇</t>
  </si>
  <si>
    <t>202307124115</t>
  </si>
  <si>
    <t>81</t>
  </si>
  <si>
    <t>87.42</t>
  </si>
  <si>
    <t>袁祯</t>
  </si>
  <si>
    <t>202307124120</t>
  </si>
  <si>
    <t>71</t>
  </si>
  <si>
    <t>89.58</t>
  </si>
  <si>
    <t>肖易园</t>
  </si>
  <si>
    <t>202307124027</t>
  </si>
  <si>
    <t>67</t>
  </si>
  <si>
    <t>88.22</t>
  </si>
  <si>
    <t>肖龙</t>
  </si>
  <si>
    <t>202307124109</t>
  </si>
  <si>
    <t>70</t>
  </si>
  <si>
    <t>83.24</t>
  </si>
  <si>
    <t>袁睿</t>
  </si>
  <si>
    <t>202307124107</t>
  </si>
  <si>
    <t>80</t>
  </si>
  <si>
    <t>85.82</t>
  </si>
  <si>
    <t>曾伟志</t>
  </si>
  <si>
    <t>202307124105</t>
  </si>
  <si>
    <t>69</t>
  </si>
  <si>
    <t>74.30</t>
  </si>
  <si>
    <t>罗子璐</t>
  </si>
  <si>
    <t>202307124119</t>
  </si>
  <si>
    <t>78</t>
  </si>
  <si>
    <t>89.84</t>
  </si>
  <si>
    <t>药学1</t>
  </si>
  <si>
    <t>傅美艳</t>
  </si>
  <si>
    <t>202307124204</t>
  </si>
  <si>
    <t>89</t>
  </si>
  <si>
    <t>88.44</t>
  </si>
  <si>
    <t>谭旭泉</t>
  </si>
  <si>
    <t>202307124203</t>
  </si>
  <si>
    <t>84</t>
  </si>
  <si>
    <t>89.38</t>
  </si>
  <si>
    <t>肖莹莹</t>
  </si>
  <si>
    <t>202307124205</t>
  </si>
  <si>
    <t>95</t>
  </si>
  <si>
    <t>79.56</t>
  </si>
  <si>
    <t>段美洁</t>
  </si>
  <si>
    <t>202307124212</t>
  </si>
  <si>
    <t>87</t>
  </si>
  <si>
    <t>79.24</t>
  </si>
  <si>
    <t>肖静</t>
  </si>
  <si>
    <t>202307124202</t>
  </si>
  <si>
    <t>88</t>
  </si>
  <si>
    <t>81.82</t>
  </si>
  <si>
    <t>李海涛</t>
  </si>
  <si>
    <t>202307124206</t>
  </si>
  <si>
    <t>94</t>
  </si>
  <si>
    <t>80.52</t>
  </si>
  <si>
    <t>药学2</t>
  </si>
  <si>
    <t>杨交春</t>
  </si>
  <si>
    <t>202307124221</t>
  </si>
  <si>
    <t>86</t>
  </si>
  <si>
    <t>75.78</t>
  </si>
  <si>
    <t>尹亦卓</t>
  </si>
  <si>
    <t>202307124228</t>
  </si>
  <si>
    <t>85</t>
  </si>
  <si>
    <t>72.44</t>
  </si>
  <si>
    <t>谢育玲</t>
  </si>
  <si>
    <t>202307124231</t>
  </si>
  <si>
    <t>93</t>
  </si>
  <si>
    <t>84.82</t>
  </si>
  <si>
    <t>张水燕</t>
  </si>
  <si>
    <t>202307124227</t>
  </si>
  <si>
    <t>92</t>
  </si>
  <si>
    <t>82.94</t>
  </si>
  <si>
    <t>康佳琳</t>
  </si>
  <si>
    <t>202307124230</t>
  </si>
  <si>
    <t>90</t>
  </si>
  <si>
    <t>72.24</t>
  </si>
  <si>
    <t>卿思羽</t>
  </si>
  <si>
    <t>202307124223</t>
  </si>
  <si>
    <t>91</t>
  </si>
  <si>
    <t>文秘</t>
  </si>
  <si>
    <t>杨声烨</t>
  </si>
  <si>
    <t>202307124305</t>
  </si>
  <si>
    <t>唐敏</t>
  </si>
  <si>
    <t>202307124306</t>
  </si>
  <si>
    <t>肖文波</t>
  </si>
  <si>
    <t>202307124307</t>
  </si>
  <si>
    <t>林田</t>
  </si>
  <si>
    <t>202307124308</t>
  </si>
  <si>
    <t>陈妃婷</t>
  </si>
  <si>
    <t>202307124316</t>
  </si>
  <si>
    <t>张雯</t>
  </si>
  <si>
    <t>202307124315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</si>
</sst>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b/>
      <sz val="14"/>
      <color rgb="FF00000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9"/>
  <sheetViews>
    <sheetView tabSelected="1" workbookViewId="0">
      <selection activeCell="P6" sqref="P6"/>
    </sheetView>
  </sheetViews>
  <sheetFormatPr defaultColWidth="9" defaultRowHeight="14.25"/>
  <cols>
    <col min="1" max="1" width="14.375" customWidth="1"/>
    <col min="4" max="4" width="4.875" customWidth="1"/>
    <col min="5" max="5" width="14.75" customWidth="1"/>
    <col min="6" max="6" width="6" customWidth="1"/>
    <col min="7" max="7" width="7.375" customWidth="1"/>
  </cols>
  <sheetData>
    <row r="1" ht="4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3.7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</row>
    <row r="3" ht="24.95" customHeight="1" spans="1:13">
      <c r="A3" s="6" t="s">
        <v>14</v>
      </c>
      <c r="B3" s="7" t="s">
        <v>15</v>
      </c>
      <c r="C3" s="8" t="s">
        <v>16</v>
      </c>
      <c r="D3" s="8" t="s">
        <v>17</v>
      </c>
      <c r="E3" s="9" t="s">
        <v>18</v>
      </c>
      <c r="F3" s="9">
        <v>5</v>
      </c>
      <c r="G3" s="9">
        <v>131</v>
      </c>
      <c r="H3" s="10">
        <v>78</v>
      </c>
      <c r="I3" s="16">
        <f t="shared" ref="I3:I66" si="0">ROUND(H3*0.6,2)</f>
        <v>46.8</v>
      </c>
      <c r="J3" s="17" t="s">
        <v>19</v>
      </c>
      <c r="K3" s="16">
        <f t="shared" ref="K3:K66" si="1">ROUND(J3*0.4,2)</f>
        <v>32.59</v>
      </c>
      <c r="L3" s="16">
        <f t="shared" ref="L3:L66" si="2">I3+K3</f>
        <v>79.39</v>
      </c>
      <c r="M3" s="18"/>
    </row>
    <row r="4" ht="24.95" customHeight="1" spans="1:13">
      <c r="A4" s="6" t="s">
        <v>14</v>
      </c>
      <c r="B4" s="7" t="s">
        <v>15</v>
      </c>
      <c r="C4" s="8" t="s">
        <v>20</v>
      </c>
      <c r="D4" s="8" t="s">
        <v>17</v>
      </c>
      <c r="E4" s="9" t="s">
        <v>21</v>
      </c>
      <c r="F4" s="9">
        <v>5</v>
      </c>
      <c r="G4" s="9">
        <v>106</v>
      </c>
      <c r="H4" s="10">
        <v>76.55</v>
      </c>
      <c r="I4" s="16">
        <f t="shared" si="0"/>
        <v>45.93</v>
      </c>
      <c r="J4" s="17" t="s">
        <v>22</v>
      </c>
      <c r="K4" s="16">
        <f t="shared" si="1"/>
        <v>32.37</v>
      </c>
      <c r="L4" s="16">
        <f t="shared" si="2"/>
        <v>78.3</v>
      </c>
      <c r="M4" s="18"/>
    </row>
    <row r="5" ht="24.95" customHeight="1" spans="1:13">
      <c r="A5" s="6" t="s">
        <v>14</v>
      </c>
      <c r="B5" s="7" t="s">
        <v>15</v>
      </c>
      <c r="C5" s="8" t="s">
        <v>23</v>
      </c>
      <c r="D5" s="8" t="s">
        <v>17</v>
      </c>
      <c r="E5" s="9" t="s">
        <v>24</v>
      </c>
      <c r="F5" s="9">
        <v>5</v>
      </c>
      <c r="G5" s="9">
        <v>111</v>
      </c>
      <c r="H5" s="10">
        <v>76.45</v>
      </c>
      <c r="I5" s="16">
        <f t="shared" si="0"/>
        <v>45.87</v>
      </c>
      <c r="J5" s="17" t="s">
        <v>25</v>
      </c>
      <c r="K5" s="16">
        <f t="shared" si="1"/>
        <v>28.31</v>
      </c>
      <c r="L5" s="16">
        <f t="shared" si="2"/>
        <v>74.18</v>
      </c>
      <c r="M5" s="18"/>
    </row>
    <row r="6" ht="24.95" customHeight="1" spans="1:13">
      <c r="A6" s="6" t="s">
        <v>14</v>
      </c>
      <c r="B6" s="7" t="s">
        <v>15</v>
      </c>
      <c r="C6" s="8" t="s">
        <v>26</v>
      </c>
      <c r="D6" s="8" t="s">
        <v>27</v>
      </c>
      <c r="E6" s="9" t="s">
        <v>28</v>
      </c>
      <c r="F6" s="9">
        <v>5</v>
      </c>
      <c r="G6" s="9">
        <v>112</v>
      </c>
      <c r="H6" s="10">
        <v>74.3</v>
      </c>
      <c r="I6" s="16">
        <f t="shared" si="0"/>
        <v>44.58</v>
      </c>
      <c r="J6" s="17" t="s">
        <v>29</v>
      </c>
      <c r="K6" s="16">
        <f t="shared" si="1"/>
        <v>26.57</v>
      </c>
      <c r="L6" s="16">
        <f t="shared" si="2"/>
        <v>71.15</v>
      </c>
      <c r="M6" s="18"/>
    </row>
    <row r="7" ht="24.95" customHeight="1" spans="1:13">
      <c r="A7" s="6" t="s">
        <v>14</v>
      </c>
      <c r="B7" s="7" t="s">
        <v>15</v>
      </c>
      <c r="C7" s="8" t="s">
        <v>30</v>
      </c>
      <c r="D7" s="8" t="s">
        <v>17</v>
      </c>
      <c r="E7" s="9" t="s">
        <v>31</v>
      </c>
      <c r="F7" s="9">
        <v>5</v>
      </c>
      <c r="G7" s="9">
        <v>117</v>
      </c>
      <c r="H7" s="10">
        <v>73.85</v>
      </c>
      <c r="I7" s="16">
        <f t="shared" si="0"/>
        <v>44.31</v>
      </c>
      <c r="J7" s="17" t="s">
        <v>32</v>
      </c>
      <c r="K7" s="16">
        <f t="shared" si="1"/>
        <v>31.5</v>
      </c>
      <c r="L7" s="16">
        <f t="shared" si="2"/>
        <v>75.81</v>
      </c>
      <c r="M7" s="18"/>
    </row>
    <row r="8" ht="24.95" customHeight="1" spans="1:13">
      <c r="A8" s="6" t="s">
        <v>14</v>
      </c>
      <c r="B8" s="7" t="s">
        <v>15</v>
      </c>
      <c r="C8" s="8" t="s">
        <v>33</v>
      </c>
      <c r="D8" s="8" t="s">
        <v>17</v>
      </c>
      <c r="E8" s="9" t="s">
        <v>34</v>
      </c>
      <c r="F8" s="9">
        <v>5</v>
      </c>
      <c r="G8" s="9">
        <v>102</v>
      </c>
      <c r="H8" s="10">
        <v>72</v>
      </c>
      <c r="I8" s="16">
        <f t="shared" si="0"/>
        <v>43.2</v>
      </c>
      <c r="J8" s="17" t="s">
        <v>35</v>
      </c>
      <c r="K8" s="16">
        <f t="shared" si="1"/>
        <v>30.32</v>
      </c>
      <c r="L8" s="16">
        <f t="shared" si="2"/>
        <v>73.52</v>
      </c>
      <c r="M8" s="18"/>
    </row>
    <row r="9" ht="24.95" customHeight="1" spans="1:13">
      <c r="A9" s="6" t="s">
        <v>14</v>
      </c>
      <c r="B9" s="7" t="s">
        <v>15</v>
      </c>
      <c r="C9" s="8" t="s">
        <v>36</v>
      </c>
      <c r="D9" s="8" t="s">
        <v>27</v>
      </c>
      <c r="E9" s="9" t="s">
        <v>37</v>
      </c>
      <c r="F9" s="9">
        <v>5</v>
      </c>
      <c r="G9" s="9">
        <v>123</v>
      </c>
      <c r="H9" s="10">
        <v>71.1</v>
      </c>
      <c r="I9" s="16">
        <f t="shared" si="0"/>
        <v>42.66</v>
      </c>
      <c r="J9" s="17" t="s">
        <v>38</v>
      </c>
      <c r="K9" s="16">
        <f t="shared" si="1"/>
        <v>31.3</v>
      </c>
      <c r="L9" s="16">
        <f t="shared" si="2"/>
        <v>73.96</v>
      </c>
      <c r="M9" s="18"/>
    </row>
    <row r="10" ht="24.95" customHeight="1" spans="1:13">
      <c r="A10" s="6" t="s">
        <v>14</v>
      </c>
      <c r="B10" s="7" t="s">
        <v>15</v>
      </c>
      <c r="C10" s="8" t="s">
        <v>39</v>
      </c>
      <c r="D10" s="8" t="s">
        <v>17</v>
      </c>
      <c r="E10" s="9" t="s">
        <v>40</v>
      </c>
      <c r="F10" s="9">
        <v>5</v>
      </c>
      <c r="G10" s="9">
        <v>113</v>
      </c>
      <c r="H10" s="10">
        <v>70.25</v>
      </c>
      <c r="I10" s="16">
        <f t="shared" si="0"/>
        <v>42.15</v>
      </c>
      <c r="J10" s="17" t="s">
        <v>41</v>
      </c>
      <c r="K10" s="16">
        <f t="shared" si="1"/>
        <v>30.02</v>
      </c>
      <c r="L10" s="16">
        <f t="shared" si="2"/>
        <v>72.17</v>
      </c>
      <c r="M10" s="18"/>
    </row>
    <row r="11" ht="24.95" customHeight="1" spans="1:13">
      <c r="A11" s="6" t="s">
        <v>14</v>
      </c>
      <c r="B11" s="7" t="s">
        <v>15</v>
      </c>
      <c r="C11" s="8" t="s">
        <v>42</v>
      </c>
      <c r="D11" s="8" t="s">
        <v>17</v>
      </c>
      <c r="E11" s="9" t="s">
        <v>43</v>
      </c>
      <c r="F11" s="9">
        <v>5</v>
      </c>
      <c r="G11" s="9">
        <v>114</v>
      </c>
      <c r="H11" s="10">
        <v>69.5</v>
      </c>
      <c r="I11" s="16">
        <f t="shared" si="0"/>
        <v>41.7</v>
      </c>
      <c r="J11" s="17" t="s">
        <v>44</v>
      </c>
      <c r="K11" s="16">
        <f t="shared" si="1"/>
        <v>32.84</v>
      </c>
      <c r="L11" s="16">
        <f t="shared" si="2"/>
        <v>74.54</v>
      </c>
      <c r="M11" s="18"/>
    </row>
    <row r="12" ht="24.95" customHeight="1" spans="1:13">
      <c r="A12" s="6" t="s">
        <v>14</v>
      </c>
      <c r="B12" s="7" t="s">
        <v>15</v>
      </c>
      <c r="C12" s="8" t="s">
        <v>45</v>
      </c>
      <c r="D12" s="8" t="s">
        <v>17</v>
      </c>
      <c r="E12" s="9" t="s">
        <v>46</v>
      </c>
      <c r="F12" s="9">
        <v>5</v>
      </c>
      <c r="G12" s="9">
        <v>120</v>
      </c>
      <c r="H12" s="10">
        <v>61.95</v>
      </c>
      <c r="I12" s="16">
        <f t="shared" si="0"/>
        <v>37.17</v>
      </c>
      <c r="J12" s="17" t="s">
        <v>47</v>
      </c>
      <c r="K12" s="16">
        <f t="shared" si="1"/>
        <v>20.32</v>
      </c>
      <c r="L12" s="16">
        <f t="shared" si="2"/>
        <v>57.49</v>
      </c>
      <c r="M12" s="18"/>
    </row>
    <row r="13" ht="24.95" customHeight="1" spans="1:13">
      <c r="A13" s="6" t="s">
        <v>14</v>
      </c>
      <c r="B13" s="7" t="s">
        <v>48</v>
      </c>
      <c r="C13" s="8" t="s">
        <v>49</v>
      </c>
      <c r="D13" s="8" t="s">
        <v>17</v>
      </c>
      <c r="E13" s="9" t="s">
        <v>50</v>
      </c>
      <c r="F13" s="9">
        <v>5</v>
      </c>
      <c r="G13" s="9">
        <v>110</v>
      </c>
      <c r="H13" s="10">
        <v>82</v>
      </c>
      <c r="I13" s="16">
        <f t="shared" si="0"/>
        <v>49.2</v>
      </c>
      <c r="J13" s="17" t="s">
        <v>51</v>
      </c>
      <c r="K13" s="16">
        <f t="shared" si="1"/>
        <v>35.63</v>
      </c>
      <c r="L13" s="16">
        <f t="shared" si="2"/>
        <v>84.83</v>
      </c>
      <c r="M13" s="18"/>
    </row>
    <row r="14" ht="24.95" customHeight="1" spans="1:13">
      <c r="A14" s="6" t="s">
        <v>14</v>
      </c>
      <c r="B14" s="7" t="s">
        <v>48</v>
      </c>
      <c r="C14" s="8" t="s">
        <v>52</v>
      </c>
      <c r="D14" s="8" t="s">
        <v>17</v>
      </c>
      <c r="E14" s="9" t="s">
        <v>53</v>
      </c>
      <c r="F14" s="9">
        <v>5</v>
      </c>
      <c r="G14" s="9">
        <v>129</v>
      </c>
      <c r="H14" s="10">
        <v>77.7</v>
      </c>
      <c r="I14" s="16">
        <f t="shared" si="0"/>
        <v>46.62</v>
      </c>
      <c r="J14" s="17" t="s">
        <v>54</v>
      </c>
      <c r="K14" s="16">
        <f t="shared" si="1"/>
        <v>32.85</v>
      </c>
      <c r="L14" s="16">
        <f t="shared" si="2"/>
        <v>79.47</v>
      </c>
      <c r="M14" s="18"/>
    </row>
    <row r="15" ht="24.95" customHeight="1" spans="1:13">
      <c r="A15" s="6" t="s">
        <v>14</v>
      </c>
      <c r="B15" s="7" t="s">
        <v>48</v>
      </c>
      <c r="C15" s="8" t="s">
        <v>55</v>
      </c>
      <c r="D15" s="8" t="s">
        <v>27</v>
      </c>
      <c r="E15" s="9" t="s">
        <v>56</v>
      </c>
      <c r="F15" s="9">
        <v>5</v>
      </c>
      <c r="G15" s="9">
        <v>124</v>
      </c>
      <c r="H15" s="10">
        <v>76.9</v>
      </c>
      <c r="I15" s="16">
        <f t="shared" si="0"/>
        <v>46.14</v>
      </c>
      <c r="J15" s="17" t="s">
        <v>57</v>
      </c>
      <c r="K15" s="16">
        <f t="shared" si="1"/>
        <v>32.34</v>
      </c>
      <c r="L15" s="16">
        <f t="shared" si="2"/>
        <v>78.48</v>
      </c>
      <c r="M15" s="18"/>
    </row>
    <row r="16" ht="24.95" customHeight="1" spans="1:13">
      <c r="A16" s="6" t="s">
        <v>14</v>
      </c>
      <c r="B16" s="7" t="s">
        <v>48</v>
      </c>
      <c r="C16" s="8" t="s">
        <v>58</v>
      </c>
      <c r="D16" s="8" t="s">
        <v>17</v>
      </c>
      <c r="E16" s="9" t="s">
        <v>59</v>
      </c>
      <c r="F16" s="9">
        <v>5</v>
      </c>
      <c r="G16" s="9">
        <v>128</v>
      </c>
      <c r="H16" s="10">
        <v>76.6</v>
      </c>
      <c r="I16" s="16">
        <f t="shared" si="0"/>
        <v>45.96</v>
      </c>
      <c r="J16" s="17" t="s">
        <v>60</v>
      </c>
      <c r="K16" s="16">
        <f t="shared" si="1"/>
        <v>26.66</v>
      </c>
      <c r="L16" s="16">
        <f t="shared" si="2"/>
        <v>72.62</v>
      </c>
      <c r="M16" s="18"/>
    </row>
    <row r="17" ht="24.95" customHeight="1" spans="1:13">
      <c r="A17" s="6" t="s">
        <v>14</v>
      </c>
      <c r="B17" s="7" t="s">
        <v>48</v>
      </c>
      <c r="C17" s="8" t="s">
        <v>61</v>
      </c>
      <c r="D17" s="8" t="s">
        <v>17</v>
      </c>
      <c r="E17" s="9" t="s">
        <v>62</v>
      </c>
      <c r="F17" s="9">
        <v>5</v>
      </c>
      <c r="G17" s="9">
        <v>105</v>
      </c>
      <c r="H17" s="10">
        <v>74.35</v>
      </c>
      <c r="I17" s="16">
        <f t="shared" si="0"/>
        <v>44.61</v>
      </c>
      <c r="J17" s="17" t="s">
        <v>63</v>
      </c>
      <c r="K17" s="16">
        <f t="shared" si="1"/>
        <v>30.86</v>
      </c>
      <c r="L17" s="16">
        <f t="shared" si="2"/>
        <v>75.47</v>
      </c>
      <c r="M17" s="18"/>
    </row>
    <row r="18" ht="24.95" customHeight="1" spans="1:13">
      <c r="A18" s="6" t="s">
        <v>14</v>
      </c>
      <c r="B18" s="7" t="s">
        <v>48</v>
      </c>
      <c r="C18" s="8" t="s">
        <v>64</v>
      </c>
      <c r="D18" s="8" t="s">
        <v>17</v>
      </c>
      <c r="E18" s="9" t="s">
        <v>65</v>
      </c>
      <c r="F18" s="9">
        <v>5</v>
      </c>
      <c r="G18" s="9">
        <v>104</v>
      </c>
      <c r="H18" s="10">
        <v>69.5</v>
      </c>
      <c r="I18" s="16">
        <f t="shared" si="0"/>
        <v>41.7</v>
      </c>
      <c r="J18" s="17" t="s">
        <v>19</v>
      </c>
      <c r="K18" s="16">
        <f t="shared" si="1"/>
        <v>32.59</v>
      </c>
      <c r="L18" s="16">
        <f t="shared" si="2"/>
        <v>74.29</v>
      </c>
      <c r="M18" s="18"/>
    </row>
    <row r="19" ht="24.95" customHeight="1" spans="1:13">
      <c r="A19" s="6" t="s">
        <v>14</v>
      </c>
      <c r="B19" s="7" t="s">
        <v>48</v>
      </c>
      <c r="C19" s="8" t="s">
        <v>66</v>
      </c>
      <c r="D19" s="8" t="s">
        <v>27</v>
      </c>
      <c r="E19" s="9" t="s">
        <v>67</v>
      </c>
      <c r="F19" s="9">
        <v>5</v>
      </c>
      <c r="G19" s="9">
        <v>109</v>
      </c>
      <c r="H19" s="10">
        <v>67.7</v>
      </c>
      <c r="I19" s="16">
        <f t="shared" si="0"/>
        <v>40.62</v>
      </c>
      <c r="J19" s="17" t="s">
        <v>68</v>
      </c>
      <c r="K19" s="16">
        <f t="shared" si="1"/>
        <v>29.54</v>
      </c>
      <c r="L19" s="16">
        <f t="shared" si="2"/>
        <v>70.16</v>
      </c>
      <c r="M19" s="18"/>
    </row>
    <row r="20" ht="24.95" customHeight="1" spans="1:13">
      <c r="A20" s="6" t="s">
        <v>14</v>
      </c>
      <c r="B20" s="7" t="s">
        <v>48</v>
      </c>
      <c r="C20" s="8" t="s">
        <v>69</v>
      </c>
      <c r="D20" s="8" t="s">
        <v>17</v>
      </c>
      <c r="E20" s="9" t="s">
        <v>70</v>
      </c>
      <c r="F20" s="9">
        <v>5</v>
      </c>
      <c r="G20" s="9">
        <v>127</v>
      </c>
      <c r="H20" s="10">
        <v>64.7</v>
      </c>
      <c r="I20" s="16">
        <f t="shared" si="0"/>
        <v>38.82</v>
      </c>
      <c r="J20" s="17" t="s">
        <v>71</v>
      </c>
      <c r="K20" s="16">
        <f t="shared" si="1"/>
        <v>27.34</v>
      </c>
      <c r="L20" s="16">
        <f t="shared" si="2"/>
        <v>66.16</v>
      </c>
      <c r="M20" s="18"/>
    </row>
    <row r="21" ht="24.95" customHeight="1" spans="1:13">
      <c r="A21" s="6" t="s">
        <v>14</v>
      </c>
      <c r="B21" s="7" t="s">
        <v>48</v>
      </c>
      <c r="C21" s="8" t="s">
        <v>72</v>
      </c>
      <c r="D21" s="8" t="s">
        <v>17</v>
      </c>
      <c r="E21" s="9" t="s">
        <v>73</v>
      </c>
      <c r="F21" s="9">
        <v>5</v>
      </c>
      <c r="G21" s="9">
        <v>108</v>
      </c>
      <c r="H21" s="10">
        <v>63.35</v>
      </c>
      <c r="I21" s="16">
        <f t="shared" si="0"/>
        <v>38.01</v>
      </c>
      <c r="J21" s="17" t="s">
        <v>74</v>
      </c>
      <c r="K21" s="16">
        <f t="shared" si="1"/>
        <v>26.14</v>
      </c>
      <c r="L21" s="16">
        <f t="shared" si="2"/>
        <v>64.15</v>
      </c>
      <c r="M21" s="18"/>
    </row>
    <row r="22" ht="24.95" customHeight="1" spans="1:13">
      <c r="A22" s="6" t="s">
        <v>14</v>
      </c>
      <c r="B22" s="7" t="s">
        <v>48</v>
      </c>
      <c r="C22" s="8" t="s">
        <v>75</v>
      </c>
      <c r="D22" s="8" t="s">
        <v>27</v>
      </c>
      <c r="E22" s="9" t="s">
        <v>76</v>
      </c>
      <c r="F22" s="9">
        <v>5</v>
      </c>
      <c r="G22" s="9">
        <v>103</v>
      </c>
      <c r="H22" s="10">
        <v>60.15</v>
      </c>
      <c r="I22" s="16">
        <f t="shared" si="0"/>
        <v>36.09</v>
      </c>
      <c r="J22" s="17" t="s">
        <v>77</v>
      </c>
      <c r="K22" s="16">
        <f t="shared" si="1"/>
        <v>23.28</v>
      </c>
      <c r="L22" s="16">
        <f t="shared" si="2"/>
        <v>59.37</v>
      </c>
      <c r="M22" s="18"/>
    </row>
    <row r="23" ht="24.95" customHeight="1" spans="1:13">
      <c r="A23" s="6" t="s">
        <v>78</v>
      </c>
      <c r="B23" s="7" t="s">
        <v>48</v>
      </c>
      <c r="C23" s="8" t="s">
        <v>79</v>
      </c>
      <c r="D23" s="8" t="s">
        <v>17</v>
      </c>
      <c r="E23" s="9" t="s">
        <v>80</v>
      </c>
      <c r="F23" s="9">
        <v>5</v>
      </c>
      <c r="G23" s="9">
        <v>126</v>
      </c>
      <c r="H23" s="10">
        <v>80</v>
      </c>
      <c r="I23" s="16">
        <f t="shared" si="0"/>
        <v>48</v>
      </c>
      <c r="J23" s="17" t="s">
        <v>81</v>
      </c>
      <c r="K23" s="16">
        <f t="shared" si="1"/>
        <v>26.93</v>
      </c>
      <c r="L23" s="16">
        <f t="shared" si="2"/>
        <v>74.93</v>
      </c>
      <c r="M23" s="18"/>
    </row>
    <row r="24" ht="24.95" customHeight="1" spans="1:13">
      <c r="A24" s="6" t="s">
        <v>78</v>
      </c>
      <c r="B24" s="7" t="s">
        <v>48</v>
      </c>
      <c r="C24" s="8" t="s">
        <v>82</v>
      </c>
      <c r="D24" s="8" t="s">
        <v>17</v>
      </c>
      <c r="E24" s="9" t="s">
        <v>83</v>
      </c>
      <c r="F24" s="9">
        <v>5</v>
      </c>
      <c r="G24" s="9">
        <v>121</v>
      </c>
      <c r="H24" s="10">
        <v>77.4</v>
      </c>
      <c r="I24" s="16">
        <f t="shared" si="0"/>
        <v>46.44</v>
      </c>
      <c r="J24" s="17" t="s">
        <v>84</v>
      </c>
      <c r="K24" s="16">
        <f t="shared" si="1"/>
        <v>31.27</v>
      </c>
      <c r="L24" s="16">
        <f t="shared" si="2"/>
        <v>77.71</v>
      </c>
      <c r="M24" s="18"/>
    </row>
    <row r="25" ht="24.95" customHeight="1" spans="1:13">
      <c r="A25" s="6" t="s">
        <v>78</v>
      </c>
      <c r="B25" s="7" t="s">
        <v>48</v>
      </c>
      <c r="C25" s="8" t="s">
        <v>85</v>
      </c>
      <c r="D25" s="8" t="s">
        <v>17</v>
      </c>
      <c r="E25" s="9" t="s">
        <v>86</v>
      </c>
      <c r="F25" s="9">
        <v>5</v>
      </c>
      <c r="G25" s="9">
        <v>125</v>
      </c>
      <c r="H25" s="10">
        <v>75.5</v>
      </c>
      <c r="I25" s="16">
        <f t="shared" si="0"/>
        <v>45.3</v>
      </c>
      <c r="J25" s="17" t="s">
        <v>87</v>
      </c>
      <c r="K25" s="16">
        <f t="shared" si="1"/>
        <v>35.07</v>
      </c>
      <c r="L25" s="16">
        <f t="shared" si="2"/>
        <v>80.37</v>
      </c>
      <c r="M25" s="18"/>
    </row>
    <row r="26" ht="24.95" customHeight="1" spans="1:13">
      <c r="A26" s="6" t="s">
        <v>78</v>
      </c>
      <c r="B26" s="7" t="s">
        <v>48</v>
      </c>
      <c r="C26" s="8" t="s">
        <v>88</v>
      </c>
      <c r="D26" s="8" t="s">
        <v>17</v>
      </c>
      <c r="E26" s="9" t="s">
        <v>89</v>
      </c>
      <c r="F26" s="9">
        <v>5</v>
      </c>
      <c r="G26" s="9">
        <v>107</v>
      </c>
      <c r="H26" s="10">
        <v>75.2</v>
      </c>
      <c r="I26" s="16">
        <f t="shared" si="0"/>
        <v>45.12</v>
      </c>
      <c r="J26" s="17" t="s">
        <v>90</v>
      </c>
      <c r="K26" s="16">
        <f t="shared" si="1"/>
        <v>8.88</v>
      </c>
      <c r="L26" s="16">
        <f t="shared" si="2"/>
        <v>54</v>
      </c>
      <c r="M26" s="18"/>
    </row>
    <row r="27" ht="24.95" customHeight="1" spans="1:13">
      <c r="A27" s="6" t="s">
        <v>78</v>
      </c>
      <c r="B27" s="7" t="s">
        <v>48</v>
      </c>
      <c r="C27" s="8" t="s">
        <v>91</v>
      </c>
      <c r="D27" s="8" t="s">
        <v>17</v>
      </c>
      <c r="E27" s="9" t="s">
        <v>92</v>
      </c>
      <c r="F27" s="9">
        <v>5</v>
      </c>
      <c r="G27" s="9">
        <v>115</v>
      </c>
      <c r="H27" s="10">
        <v>74.75</v>
      </c>
      <c r="I27" s="16">
        <f t="shared" si="0"/>
        <v>44.85</v>
      </c>
      <c r="J27" s="17" t="s">
        <v>93</v>
      </c>
      <c r="K27" s="16">
        <f t="shared" si="1"/>
        <v>29.78</v>
      </c>
      <c r="L27" s="16">
        <f t="shared" si="2"/>
        <v>74.63</v>
      </c>
      <c r="M27" s="18"/>
    </row>
    <row r="28" ht="24.95" customHeight="1" spans="1:13">
      <c r="A28" s="6" t="s">
        <v>78</v>
      </c>
      <c r="B28" s="7" t="s">
        <v>48</v>
      </c>
      <c r="C28" s="8" t="s">
        <v>94</v>
      </c>
      <c r="D28" s="8" t="s">
        <v>17</v>
      </c>
      <c r="E28" s="9" t="s">
        <v>95</v>
      </c>
      <c r="F28" s="9">
        <v>5</v>
      </c>
      <c r="G28" s="9">
        <v>116</v>
      </c>
      <c r="H28" s="10">
        <v>74.35</v>
      </c>
      <c r="I28" s="16">
        <f t="shared" si="0"/>
        <v>44.61</v>
      </c>
      <c r="J28" s="17" t="s">
        <v>96</v>
      </c>
      <c r="K28" s="16">
        <f t="shared" si="1"/>
        <v>28.32</v>
      </c>
      <c r="L28" s="16">
        <f t="shared" si="2"/>
        <v>72.93</v>
      </c>
      <c r="M28" s="18"/>
    </row>
    <row r="29" ht="24.95" customHeight="1" spans="1:13">
      <c r="A29" s="6" t="s">
        <v>78</v>
      </c>
      <c r="B29" s="7" t="s">
        <v>48</v>
      </c>
      <c r="C29" s="8" t="s">
        <v>97</v>
      </c>
      <c r="D29" s="8" t="s">
        <v>17</v>
      </c>
      <c r="E29" s="9" t="s">
        <v>98</v>
      </c>
      <c r="F29" s="9">
        <v>5</v>
      </c>
      <c r="G29" s="9">
        <v>118</v>
      </c>
      <c r="H29" s="10">
        <v>71.9</v>
      </c>
      <c r="I29" s="16">
        <f t="shared" si="0"/>
        <v>43.14</v>
      </c>
      <c r="J29" s="17" t="s">
        <v>99</v>
      </c>
      <c r="K29" s="16">
        <f t="shared" si="1"/>
        <v>4.24</v>
      </c>
      <c r="L29" s="16">
        <f t="shared" si="2"/>
        <v>47.38</v>
      </c>
      <c r="M29" s="18"/>
    </row>
    <row r="30" ht="24.95" customHeight="1" spans="1:13">
      <c r="A30" s="6" t="s">
        <v>78</v>
      </c>
      <c r="B30" s="7" t="s">
        <v>48</v>
      </c>
      <c r="C30" s="8" t="s">
        <v>100</v>
      </c>
      <c r="D30" s="8" t="s">
        <v>17</v>
      </c>
      <c r="E30" s="9" t="s">
        <v>101</v>
      </c>
      <c r="F30" s="9">
        <v>5</v>
      </c>
      <c r="G30" s="9">
        <v>119</v>
      </c>
      <c r="H30" s="10">
        <v>69.35</v>
      </c>
      <c r="I30" s="16">
        <f t="shared" si="0"/>
        <v>41.61</v>
      </c>
      <c r="J30" s="17" t="s">
        <v>99</v>
      </c>
      <c r="K30" s="16">
        <f t="shared" si="1"/>
        <v>4.24</v>
      </c>
      <c r="L30" s="16">
        <f t="shared" si="2"/>
        <v>45.85</v>
      </c>
      <c r="M30" s="18"/>
    </row>
    <row r="31" ht="24.95" customHeight="1" spans="1:13">
      <c r="A31" s="6" t="s">
        <v>78</v>
      </c>
      <c r="B31" s="7" t="s">
        <v>48</v>
      </c>
      <c r="C31" s="8" t="s">
        <v>102</v>
      </c>
      <c r="D31" s="8" t="s">
        <v>17</v>
      </c>
      <c r="E31" s="9" t="s">
        <v>103</v>
      </c>
      <c r="F31" s="9">
        <v>5</v>
      </c>
      <c r="G31" s="9">
        <v>130</v>
      </c>
      <c r="H31" s="10">
        <v>69.15</v>
      </c>
      <c r="I31" s="16">
        <f t="shared" si="0"/>
        <v>41.49</v>
      </c>
      <c r="J31" s="17" t="s">
        <v>104</v>
      </c>
      <c r="K31" s="16">
        <f t="shared" si="1"/>
        <v>28.44</v>
      </c>
      <c r="L31" s="16">
        <f t="shared" si="2"/>
        <v>69.93</v>
      </c>
      <c r="M31" s="18"/>
    </row>
    <row r="32" ht="24.95" customHeight="1" spans="1:13">
      <c r="A32" s="6" t="s">
        <v>78</v>
      </c>
      <c r="B32" s="7" t="s">
        <v>48</v>
      </c>
      <c r="C32" s="8" t="s">
        <v>105</v>
      </c>
      <c r="D32" s="8" t="s">
        <v>17</v>
      </c>
      <c r="E32" s="11" t="s">
        <v>106</v>
      </c>
      <c r="F32" s="11" t="s">
        <v>107</v>
      </c>
      <c r="G32" s="11" t="s">
        <v>108</v>
      </c>
      <c r="H32" s="11" t="s">
        <v>109</v>
      </c>
      <c r="I32" s="16">
        <f t="shared" si="0"/>
        <v>41.1</v>
      </c>
      <c r="J32" s="17" t="s">
        <v>110</v>
      </c>
      <c r="K32" s="16">
        <f t="shared" si="1"/>
        <v>25.07</v>
      </c>
      <c r="L32" s="16">
        <f t="shared" si="2"/>
        <v>66.17</v>
      </c>
      <c r="M32" s="17"/>
    </row>
    <row r="33" ht="24.95" customHeight="1" spans="1:13">
      <c r="A33" s="6" t="s">
        <v>14</v>
      </c>
      <c r="B33" s="7" t="s">
        <v>111</v>
      </c>
      <c r="C33" s="8" t="s">
        <v>112</v>
      </c>
      <c r="D33" s="8" t="s">
        <v>17</v>
      </c>
      <c r="E33" s="11" t="s">
        <v>113</v>
      </c>
      <c r="F33" s="11" t="s">
        <v>114</v>
      </c>
      <c r="G33" s="11" t="s">
        <v>115</v>
      </c>
      <c r="H33" s="11">
        <v>78.65</v>
      </c>
      <c r="I33" s="16">
        <f t="shared" si="0"/>
        <v>47.19</v>
      </c>
      <c r="J33" s="17" t="s">
        <v>116</v>
      </c>
      <c r="K33" s="16">
        <f t="shared" si="1"/>
        <v>32.54</v>
      </c>
      <c r="L33" s="16">
        <f t="shared" si="2"/>
        <v>79.73</v>
      </c>
      <c r="M33" s="17"/>
    </row>
    <row r="34" ht="24.95" customHeight="1" spans="1:13">
      <c r="A34" s="6" t="s">
        <v>14</v>
      </c>
      <c r="B34" s="7" t="s">
        <v>111</v>
      </c>
      <c r="C34" s="8" t="s">
        <v>117</v>
      </c>
      <c r="D34" s="8" t="s">
        <v>17</v>
      </c>
      <c r="E34" s="11" t="s">
        <v>118</v>
      </c>
      <c r="F34" s="11">
        <v>1</v>
      </c>
      <c r="G34" s="11" t="s">
        <v>114</v>
      </c>
      <c r="H34" s="11">
        <v>70.05</v>
      </c>
      <c r="I34" s="16">
        <f t="shared" si="0"/>
        <v>42.03</v>
      </c>
      <c r="J34" s="17" t="s">
        <v>119</v>
      </c>
      <c r="K34" s="16">
        <f t="shared" si="1"/>
        <v>31.38</v>
      </c>
      <c r="L34" s="16">
        <f t="shared" si="2"/>
        <v>73.41</v>
      </c>
      <c r="M34" s="17"/>
    </row>
    <row r="35" ht="24.95" customHeight="1" spans="1:13">
      <c r="A35" s="6" t="s">
        <v>14</v>
      </c>
      <c r="B35" s="7" t="s">
        <v>111</v>
      </c>
      <c r="C35" s="8" t="s">
        <v>120</v>
      </c>
      <c r="D35" s="8" t="s">
        <v>17</v>
      </c>
      <c r="E35" s="11" t="s">
        <v>121</v>
      </c>
      <c r="F35" s="11">
        <v>1</v>
      </c>
      <c r="G35" s="11" t="s">
        <v>122</v>
      </c>
      <c r="H35" s="11">
        <v>68.2</v>
      </c>
      <c r="I35" s="16">
        <f t="shared" si="0"/>
        <v>40.92</v>
      </c>
      <c r="J35" s="17" t="s">
        <v>123</v>
      </c>
      <c r="K35" s="16">
        <f t="shared" si="1"/>
        <v>29.37</v>
      </c>
      <c r="L35" s="16">
        <f t="shared" si="2"/>
        <v>70.29</v>
      </c>
      <c r="M35" s="17"/>
    </row>
    <row r="36" ht="24.95" customHeight="1" spans="1:13">
      <c r="A36" s="6" t="s">
        <v>14</v>
      </c>
      <c r="B36" s="7" t="s">
        <v>124</v>
      </c>
      <c r="C36" s="8" t="s">
        <v>125</v>
      </c>
      <c r="D36" s="8" t="s">
        <v>27</v>
      </c>
      <c r="E36" s="11" t="s">
        <v>126</v>
      </c>
      <c r="F36" s="11">
        <v>1</v>
      </c>
      <c r="G36" s="11" t="s">
        <v>127</v>
      </c>
      <c r="H36" s="11">
        <v>84.7</v>
      </c>
      <c r="I36" s="16">
        <f t="shared" si="0"/>
        <v>50.82</v>
      </c>
      <c r="J36" s="17" t="s">
        <v>128</v>
      </c>
      <c r="K36" s="16">
        <f t="shared" si="1"/>
        <v>32.12</v>
      </c>
      <c r="L36" s="16">
        <f t="shared" si="2"/>
        <v>82.94</v>
      </c>
      <c r="M36" s="17"/>
    </row>
    <row r="37" ht="24.95" customHeight="1" spans="1:13">
      <c r="A37" s="6" t="s">
        <v>14</v>
      </c>
      <c r="B37" s="7" t="s">
        <v>124</v>
      </c>
      <c r="C37" s="8" t="s">
        <v>129</v>
      </c>
      <c r="D37" s="8" t="s">
        <v>17</v>
      </c>
      <c r="E37" s="11" t="s">
        <v>130</v>
      </c>
      <c r="F37" s="11">
        <v>1</v>
      </c>
      <c r="G37" s="11" t="s">
        <v>131</v>
      </c>
      <c r="H37" s="11">
        <v>81.1</v>
      </c>
      <c r="I37" s="16">
        <f t="shared" si="0"/>
        <v>48.66</v>
      </c>
      <c r="J37" s="17" t="s">
        <v>132</v>
      </c>
      <c r="K37" s="16">
        <f t="shared" si="1"/>
        <v>33.35</v>
      </c>
      <c r="L37" s="16">
        <f t="shared" si="2"/>
        <v>82.01</v>
      </c>
      <c r="M37" s="17"/>
    </row>
    <row r="38" ht="24.95" customHeight="1" spans="1:13">
      <c r="A38" s="6" t="s">
        <v>14</v>
      </c>
      <c r="B38" s="7" t="s">
        <v>124</v>
      </c>
      <c r="C38" s="8" t="s">
        <v>133</v>
      </c>
      <c r="D38" s="8" t="s">
        <v>27</v>
      </c>
      <c r="E38" s="11" t="s">
        <v>134</v>
      </c>
      <c r="F38" s="11">
        <v>1</v>
      </c>
      <c r="G38" s="11" t="s">
        <v>135</v>
      </c>
      <c r="H38" s="11">
        <v>80.5</v>
      </c>
      <c r="I38" s="16">
        <f t="shared" si="0"/>
        <v>48.3</v>
      </c>
      <c r="J38" s="17" t="s">
        <v>136</v>
      </c>
      <c r="K38" s="16">
        <f t="shared" si="1"/>
        <v>29.36</v>
      </c>
      <c r="L38" s="16">
        <f t="shared" si="2"/>
        <v>77.66</v>
      </c>
      <c r="M38" s="17"/>
    </row>
    <row r="39" ht="24.95" customHeight="1" spans="1:13">
      <c r="A39" s="6" t="s">
        <v>14</v>
      </c>
      <c r="B39" s="7" t="s">
        <v>124</v>
      </c>
      <c r="C39" s="8" t="s">
        <v>137</v>
      </c>
      <c r="D39" s="8" t="s">
        <v>17</v>
      </c>
      <c r="E39" s="11" t="s">
        <v>138</v>
      </c>
      <c r="F39" s="11">
        <v>1</v>
      </c>
      <c r="G39" s="11" t="s">
        <v>139</v>
      </c>
      <c r="H39" s="11">
        <v>76.55</v>
      </c>
      <c r="I39" s="16">
        <f t="shared" si="0"/>
        <v>45.93</v>
      </c>
      <c r="J39" s="17" t="s">
        <v>140</v>
      </c>
      <c r="K39" s="16">
        <f t="shared" si="1"/>
        <v>30.64</v>
      </c>
      <c r="L39" s="16">
        <f t="shared" si="2"/>
        <v>76.57</v>
      </c>
      <c r="M39" s="17"/>
    </row>
    <row r="40" ht="24.95" customHeight="1" spans="1:13">
      <c r="A40" s="6" t="s">
        <v>14</v>
      </c>
      <c r="B40" s="7" t="s">
        <v>124</v>
      </c>
      <c r="C40" s="8" t="s">
        <v>141</v>
      </c>
      <c r="D40" s="8" t="s">
        <v>27</v>
      </c>
      <c r="E40" s="11" t="s">
        <v>142</v>
      </c>
      <c r="F40" s="11">
        <v>1</v>
      </c>
      <c r="G40" s="11" t="s">
        <v>143</v>
      </c>
      <c r="H40" s="11">
        <v>74.65</v>
      </c>
      <c r="I40" s="16">
        <f t="shared" si="0"/>
        <v>44.79</v>
      </c>
      <c r="J40" s="17" t="s">
        <v>144</v>
      </c>
      <c r="K40" s="16">
        <f t="shared" si="1"/>
        <v>31.66</v>
      </c>
      <c r="L40" s="16">
        <f t="shared" si="2"/>
        <v>76.45</v>
      </c>
      <c r="M40" s="17"/>
    </row>
    <row r="41" ht="24.95" customHeight="1" spans="1:13">
      <c r="A41" s="6" t="s">
        <v>14</v>
      </c>
      <c r="B41" s="7" t="s">
        <v>124</v>
      </c>
      <c r="C41" s="8" t="s">
        <v>145</v>
      </c>
      <c r="D41" s="8" t="s">
        <v>17</v>
      </c>
      <c r="E41" s="11" t="s">
        <v>146</v>
      </c>
      <c r="F41" s="11">
        <v>1</v>
      </c>
      <c r="G41" s="11" t="s">
        <v>147</v>
      </c>
      <c r="H41" s="11">
        <v>74.55</v>
      </c>
      <c r="I41" s="16">
        <f t="shared" si="0"/>
        <v>44.73</v>
      </c>
      <c r="J41" s="17" t="s">
        <v>148</v>
      </c>
      <c r="K41" s="16">
        <f t="shared" si="1"/>
        <v>29.05</v>
      </c>
      <c r="L41" s="16">
        <f t="shared" si="2"/>
        <v>73.78</v>
      </c>
      <c r="M41" s="17"/>
    </row>
    <row r="42" ht="24.95" customHeight="1" spans="1:13">
      <c r="A42" s="6" t="s">
        <v>14</v>
      </c>
      <c r="B42" s="7" t="s">
        <v>124</v>
      </c>
      <c r="C42" s="8" t="s">
        <v>149</v>
      </c>
      <c r="D42" s="8" t="s">
        <v>17</v>
      </c>
      <c r="E42" s="11" t="s">
        <v>150</v>
      </c>
      <c r="F42" s="11">
        <v>1</v>
      </c>
      <c r="G42" s="11" t="s">
        <v>151</v>
      </c>
      <c r="H42" s="11">
        <v>72.35</v>
      </c>
      <c r="I42" s="16">
        <f t="shared" si="0"/>
        <v>43.41</v>
      </c>
      <c r="J42" s="17" t="s">
        <v>152</v>
      </c>
      <c r="K42" s="16">
        <f t="shared" si="1"/>
        <v>35.64</v>
      </c>
      <c r="L42" s="16">
        <f t="shared" si="2"/>
        <v>79.05</v>
      </c>
      <c r="M42" s="17"/>
    </row>
    <row r="43" ht="24.95" customHeight="1" spans="1:13">
      <c r="A43" s="6" t="s">
        <v>14</v>
      </c>
      <c r="B43" s="7" t="s">
        <v>124</v>
      </c>
      <c r="C43" s="8" t="s">
        <v>153</v>
      </c>
      <c r="D43" s="8" t="s">
        <v>17</v>
      </c>
      <c r="E43" s="11" t="s">
        <v>154</v>
      </c>
      <c r="F43" s="11">
        <v>1</v>
      </c>
      <c r="G43" s="11" t="s">
        <v>155</v>
      </c>
      <c r="H43" s="11">
        <v>72.15</v>
      </c>
      <c r="I43" s="16">
        <f t="shared" si="0"/>
        <v>43.29</v>
      </c>
      <c r="J43" s="17" t="s">
        <v>156</v>
      </c>
      <c r="K43" s="16">
        <f t="shared" si="1"/>
        <v>27.36</v>
      </c>
      <c r="L43" s="16">
        <f t="shared" si="2"/>
        <v>70.65</v>
      </c>
      <c r="M43" s="17"/>
    </row>
    <row r="44" ht="24.95" customHeight="1" spans="1:13">
      <c r="A44" s="6" t="s">
        <v>14</v>
      </c>
      <c r="B44" s="7" t="s">
        <v>124</v>
      </c>
      <c r="C44" s="8" t="s">
        <v>157</v>
      </c>
      <c r="D44" s="8" t="s">
        <v>27</v>
      </c>
      <c r="E44" s="11" t="s">
        <v>158</v>
      </c>
      <c r="F44" s="11">
        <v>1</v>
      </c>
      <c r="G44" s="11" t="s">
        <v>159</v>
      </c>
      <c r="H44" s="11">
        <v>71.55</v>
      </c>
      <c r="I44" s="16">
        <f t="shared" si="0"/>
        <v>42.93</v>
      </c>
      <c r="J44" s="17" t="s">
        <v>160</v>
      </c>
      <c r="K44" s="16">
        <f t="shared" si="1"/>
        <v>29.12</v>
      </c>
      <c r="L44" s="16">
        <f t="shared" si="2"/>
        <v>72.05</v>
      </c>
      <c r="M44" s="17"/>
    </row>
    <row r="45" ht="24.95" customHeight="1" spans="1:13">
      <c r="A45" s="6" t="s">
        <v>14</v>
      </c>
      <c r="B45" s="7" t="s">
        <v>124</v>
      </c>
      <c r="C45" s="12" t="s">
        <v>161</v>
      </c>
      <c r="D45" s="13" t="s">
        <v>162</v>
      </c>
      <c r="E45" s="11" t="s">
        <v>163</v>
      </c>
      <c r="F45" s="11">
        <v>1</v>
      </c>
      <c r="G45" s="11" t="s">
        <v>164</v>
      </c>
      <c r="H45" s="11">
        <v>70.5</v>
      </c>
      <c r="I45" s="16">
        <f t="shared" si="0"/>
        <v>42.3</v>
      </c>
      <c r="J45" s="17" t="s">
        <v>165</v>
      </c>
      <c r="K45" s="16">
        <f t="shared" si="1"/>
        <v>29.88</v>
      </c>
      <c r="L45" s="16">
        <f t="shared" si="2"/>
        <v>72.18</v>
      </c>
      <c r="M45" s="17"/>
    </row>
    <row r="46" ht="24.95" customHeight="1" spans="1:13">
      <c r="A46" s="6" t="s">
        <v>14</v>
      </c>
      <c r="B46" s="7" t="s">
        <v>166</v>
      </c>
      <c r="C46" s="8" t="s">
        <v>167</v>
      </c>
      <c r="D46" s="8" t="s">
        <v>17</v>
      </c>
      <c r="E46" s="11" t="s">
        <v>168</v>
      </c>
      <c r="F46" s="11">
        <v>1</v>
      </c>
      <c r="G46" s="11" t="s">
        <v>169</v>
      </c>
      <c r="H46" s="11">
        <v>73.05</v>
      </c>
      <c r="I46" s="16">
        <f t="shared" si="0"/>
        <v>43.83</v>
      </c>
      <c r="J46" s="17" t="s">
        <v>170</v>
      </c>
      <c r="K46" s="16">
        <f t="shared" si="1"/>
        <v>27.52</v>
      </c>
      <c r="L46" s="16">
        <f t="shared" si="2"/>
        <v>71.35</v>
      </c>
      <c r="M46" s="17"/>
    </row>
    <row r="47" ht="24.95" customHeight="1" spans="1:13">
      <c r="A47" s="6" t="s">
        <v>14</v>
      </c>
      <c r="B47" s="7" t="s">
        <v>171</v>
      </c>
      <c r="C47" s="8" t="s">
        <v>172</v>
      </c>
      <c r="D47" s="8" t="s">
        <v>17</v>
      </c>
      <c r="E47" s="11" t="s">
        <v>173</v>
      </c>
      <c r="F47" s="11">
        <v>1</v>
      </c>
      <c r="G47" s="11" t="s">
        <v>174</v>
      </c>
      <c r="H47" s="11">
        <v>68.55</v>
      </c>
      <c r="I47" s="16">
        <f t="shared" si="0"/>
        <v>41.13</v>
      </c>
      <c r="J47" s="17" t="s">
        <v>175</v>
      </c>
      <c r="K47" s="16">
        <f t="shared" si="1"/>
        <v>31.89</v>
      </c>
      <c r="L47" s="16">
        <f t="shared" si="2"/>
        <v>73.02</v>
      </c>
      <c r="M47" s="17"/>
    </row>
    <row r="48" ht="24.95" customHeight="1" spans="1:13">
      <c r="A48" s="6" t="s">
        <v>14</v>
      </c>
      <c r="B48" s="7" t="s">
        <v>171</v>
      </c>
      <c r="C48" s="8" t="s">
        <v>176</v>
      </c>
      <c r="D48" s="8" t="s">
        <v>17</v>
      </c>
      <c r="E48" s="11" t="s">
        <v>177</v>
      </c>
      <c r="F48" s="11">
        <v>1</v>
      </c>
      <c r="G48" s="11" t="s">
        <v>178</v>
      </c>
      <c r="H48" s="11">
        <v>64.7</v>
      </c>
      <c r="I48" s="16">
        <f t="shared" si="0"/>
        <v>38.82</v>
      </c>
      <c r="J48" s="17" t="s">
        <v>179</v>
      </c>
      <c r="K48" s="16">
        <f t="shared" si="1"/>
        <v>26.58</v>
      </c>
      <c r="L48" s="16">
        <f t="shared" si="2"/>
        <v>65.4</v>
      </c>
      <c r="M48" s="17"/>
    </row>
    <row r="49" ht="24.95" customHeight="1" spans="1:13">
      <c r="A49" s="14" t="s">
        <v>180</v>
      </c>
      <c r="B49" s="7" t="s">
        <v>181</v>
      </c>
      <c r="C49" s="8" t="s">
        <v>182</v>
      </c>
      <c r="D49" s="8" t="s">
        <v>17</v>
      </c>
      <c r="E49" s="11" t="s">
        <v>183</v>
      </c>
      <c r="F49" s="11">
        <v>1</v>
      </c>
      <c r="G49" s="11" t="s">
        <v>184</v>
      </c>
      <c r="H49" s="11">
        <v>76.95</v>
      </c>
      <c r="I49" s="16">
        <f t="shared" si="0"/>
        <v>46.17</v>
      </c>
      <c r="J49" s="17" t="s">
        <v>185</v>
      </c>
      <c r="K49" s="16">
        <f t="shared" si="1"/>
        <v>31.6</v>
      </c>
      <c r="L49" s="16">
        <f t="shared" si="2"/>
        <v>77.77</v>
      </c>
      <c r="M49" s="17"/>
    </row>
    <row r="50" ht="24.95" customHeight="1" spans="1:13">
      <c r="A50" s="14" t="s">
        <v>180</v>
      </c>
      <c r="B50" s="7" t="s">
        <v>181</v>
      </c>
      <c r="C50" s="8" t="s">
        <v>186</v>
      </c>
      <c r="D50" s="8" t="s">
        <v>17</v>
      </c>
      <c r="E50" s="11" t="s">
        <v>187</v>
      </c>
      <c r="F50" s="11">
        <v>1</v>
      </c>
      <c r="G50" s="11" t="s">
        <v>188</v>
      </c>
      <c r="H50" s="11">
        <v>75.15</v>
      </c>
      <c r="I50" s="16">
        <f t="shared" si="0"/>
        <v>45.09</v>
      </c>
      <c r="J50" s="17" t="s">
        <v>189</v>
      </c>
      <c r="K50" s="16">
        <f t="shared" si="1"/>
        <v>32.28</v>
      </c>
      <c r="L50" s="16">
        <f t="shared" si="2"/>
        <v>77.37</v>
      </c>
      <c r="M50" s="17"/>
    </row>
    <row r="51" ht="24.95" customHeight="1" spans="1:13">
      <c r="A51" s="14" t="s">
        <v>180</v>
      </c>
      <c r="B51" s="7" t="s">
        <v>181</v>
      </c>
      <c r="C51" s="8" t="s">
        <v>190</v>
      </c>
      <c r="D51" s="8" t="s">
        <v>27</v>
      </c>
      <c r="E51" s="11" t="s">
        <v>191</v>
      </c>
      <c r="F51" s="11">
        <v>1</v>
      </c>
      <c r="G51" s="11" t="s">
        <v>192</v>
      </c>
      <c r="H51" s="11">
        <v>73.4</v>
      </c>
      <c r="I51" s="16">
        <f t="shared" si="0"/>
        <v>44.04</v>
      </c>
      <c r="J51" s="17" t="s">
        <v>193</v>
      </c>
      <c r="K51" s="16">
        <f t="shared" si="1"/>
        <v>35.78</v>
      </c>
      <c r="L51" s="16">
        <f t="shared" si="2"/>
        <v>79.82</v>
      </c>
      <c r="M51" s="17"/>
    </row>
    <row r="52" ht="24.95" customHeight="1" spans="1:13">
      <c r="A52" s="6" t="s">
        <v>194</v>
      </c>
      <c r="B52" s="7" t="s">
        <v>195</v>
      </c>
      <c r="C52" s="8" t="s">
        <v>196</v>
      </c>
      <c r="D52" s="8" t="s">
        <v>17</v>
      </c>
      <c r="E52" s="11" t="s">
        <v>197</v>
      </c>
      <c r="F52" s="11">
        <v>1</v>
      </c>
      <c r="G52" s="11" t="s">
        <v>198</v>
      </c>
      <c r="H52" s="11">
        <v>72.9</v>
      </c>
      <c r="I52" s="16">
        <f t="shared" si="0"/>
        <v>43.74</v>
      </c>
      <c r="J52" s="17" t="s">
        <v>199</v>
      </c>
      <c r="K52" s="16">
        <f t="shared" si="1"/>
        <v>30.16</v>
      </c>
      <c r="L52" s="16">
        <f t="shared" si="2"/>
        <v>73.9</v>
      </c>
      <c r="M52" s="17"/>
    </row>
    <row r="53" ht="24.95" customHeight="1" spans="1:13">
      <c r="A53" s="6" t="s">
        <v>194</v>
      </c>
      <c r="B53" s="7" t="s">
        <v>195</v>
      </c>
      <c r="C53" s="8" t="s">
        <v>200</v>
      </c>
      <c r="D53" s="8" t="s">
        <v>17</v>
      </c>
      <c r="E53" s="11" t="s">
        <v>201</v>
      </c>
      <c r="F53" s="11">
        <v>1</v>
      </c>
      <c r="G53" s="11" t="s">
        <v>202</v>
      </c>
      <c r="H53" s="11">
        <v>70.4</v>
      </c>
      <c r="I53" s="16">
        <f t="shared" si="0"/>
        <v>42.24</v>
      </c>
      <c r="J53" s="17" t="s">
        <v>203</v>
      </c>
      <c r="K53" s="16">
        <f t="shared" si="1"/>
        <v>33.89</v>
      </c>
      <c r="L53" s="16">
        <f t="shared" si="2"/>
        <v>76.13</v>
      </c>
      <c r="M53" s="17"/>
    </row>
    <row r="54" ht="24.95" customHeight="1" spans="1:13">
      <c r="A54" s="6" t="s">
        <v>194</v>
      </c>
      <c r="B54" s="6" t="s">
        <v>204</v>
      </c>
      <c r="C54" s="8" t="s">
        <v>205</v>
      </c>
      <c r="D54" s="8" t="s">
        <v>17</v>
      </c>
      <c r="E54" s="11" t="s">
        <v>206</v>
      </c>
      <c r="F54" s="11">
        <v>1</v>
      </c>
      <c r="G54" s="11" t="s">
        <v>207</v>
      </c>
      <c r="H54" s="11">
        <v>81.85</v>
      </c>
      <c r="I54" s="16">
        <f t="shared" si="0"/>
        <v>49.11</v>
      </c>
      <c r="J54" s="17" t="s">
        <v>208</v>
      </c>
      <c r="K54" s="16">
        <f t="shared" si="1"/>
        <v>34.26</v>
      </c>
      <c r="L54" s="16">
        <f t="shared" si="2"/>
        <v>83.37</v>
      </c>
      <c r="M54" s="17"/>
    </row>
    <row r="55" ht="24.95" customHeight="1" spans="1:13">
      <c r="A55" s="6" t="s">
        <v>194</v>
      </c>
      <c r="B55" s="6" t="s">
        <v>204</v>
      </c>
      <c r="C55" s="8" t="s">
        <v>209</v>
      </c>
      <c r="D55" s="8" t="s">
        <v>17</v>
      </c>
      <c r="E55" s="11" t="s">
        <v>210</v>
      </c>
      <c r="F55" s="11">
        <v>1</v>
      </c>
      <c r="G55" s="11" t="s">
        <v>211</v>
      </c>
      <c r="H55" s="11">
        <v>78.25</v>
      </c>
      <c r="I55" s="16">
        <f t="shared" si="0"/>
        <v>46.95</v>
      </c>
      <c r="J55" s="17" t="s">
        <v>212</v>
      </c>
      <c r="K55" s="16">
        <f t="shared" si="1"/>
        <v>29.16</v>
      </c>
      <c r="L55" s="16">
        <f t="shared" si="2"/>
        <v>76.11</v>
      </c>
      <c r="M55" s="17"/>
    </row>
    <row r="56" ht="24.95" customHeight="1" spans="1:13">
      <c r="A56" s="6" t="s">
        <v>194</v>
      </c>
      <c r="B56" s="7" t="s">
        <v>171</v>
      </c>
      <c r="C56" s="8" t="s">
        <v>213</v>
      </c>
      <c r="D56" s="8" t="s">
        <v>17</v>
      </c>
      <c r="E56" s="11" t="s">
        <v>214</v>
      </c>
      <c r="F56" s="11">
        <v>1</v>
      </c>
      <c r="G56" s="11" t="s">
        <v>215</v>
      </c>
      <c r="H56" s="11">
        <v>70.75</v>
      </c>
      <c r="I56" s="16">
        <f t="shared" si="0"/>
        <v>42.45</v>
      </c>
      <c r="J56" s="17" t="s">
        <v>216</v>
      </c>
      <c r="K56" s="16">
        <f t="shared" si="1"/>
        <v>28.29</v>
      </c>
      <c r="L56" s="16">
        <f t="shared" si="2"/>
        <v>70.74</v>
      </c>
      <c r="M56" s="17"/>
    </row>
    <row r="57" ht="24.95" customHeight="1" spans="1:13">
      <c r="A57" s="6" t="s">
        <v>194</v>
      </c>
      <c r="B57" s="7" t="s">
        <v>171</v>
      </c>
      <c r="C57" s="8" t="s">
        <v>217</v>
      </c>
      <c r="D57" s="8" t="s">
        <v>27</v>
      </c>
      <c r="E57" s="11" t="s">
        <v>218</v>
      </c>
      <c r="F57" s="11">
        <v>1</v>
      </c>
      <c r="G57" s="11" t="s">
        <v>219</v>
      </c>
      <c r="H57" s="11">
        <v>70.35</v>
      </c>
      <c r="I57" s="16">
        <f t="shared" si="0"/>
        <v>42.21</v>
      </c>
      <c r="J57" s="17" t="s">
        <v>220</v>
      </c>
      <c r="K57" s="16">
        <f t="shared" si="1"/>
        <v>30.23</v>
      </c>
      <c r="L57" s="16">
        <f t="shared" si="2"/>
        <v>72.44</v>
      </c>
      <c r="M57" s="17"/>
    </row>
    <row r="58" ht="24.95" customHeight="1" spans="1:13">
      <c r="A58" s="6" t="s">
        <v>194</v>
      </c>
      <c r="B58" s="7" t="s">
        <v>221</v>
      </c>
      <c r="C58" s="8" t="s">
        <v>222</v>
      </c>
      <c r="D58" s="8" t="s">
        <v>17</v>
      </c>
      <c r="E58" s="11" t="s">
        <v>223</v>
      </c>
      <c r="F58" s="11">
        <v>1</v>
      </c>
      <c r="G58" s="11" t="s">
        <v>224</v>
      </c>
      <c r="H58" s="11">
        <v>80.85</v>
      </c>
      <c r="I58" s="16">
        <f t="shared" si="0"/>
        <v>48.51</v>
      </c>
      <c r="J58" s="17" t="s">
        <v>225</v>
      </c>
      <c r="K58" s="16">
        <f t="shared" si="1"/>
        <v>33.55</v>
      </c>
      <c r="L58" s="16">
        <f t="shared" si="2"/>
        <v>82.06</v>
      </c>
      <c r="M58" s="17"/>
    </row>
    <row r="59" ht="24.95" customHeight="1" spans="1:13">
      <c r="A59" s="6" t="s">
        <v>194</v>
      </c>
      <c r="B59" s="7" t="s">
        <v>221</v>
      </c>
      <c r="C59" s="8" t="s">
        <v>226</v>
      </c>
      <c r="D59" s="8" t="s">
        <v>17</v>
      </c>
      <c r="E59" s="11" t="s">
        <v>227</v>
      </c>
      <c r="F59" s="11">
        <v>1</v>
      </c>
      <c r="G59" s="11" t="s">
        <v>228</v>
      </c>
      <c r="H59" s="11">
        <v>75.55</v>
      </c>
      <c r="I59" s="16">
        <f t="shared" si="0"/>
        <v>45.33</v>
      </c>
      <c r="J59" s="17" t="s">
        <v>229</v>
      </c>
      <c r="K59" s="16">
        <f t="shared" si="1"/>
        <v>35.69</v>
      </c>
      <c r="L59" s="16">
        <f t="shared" si="2"/>
        <v>81.02</v>
      </c>
      <c r="M59" s="17"/>
    </row>
    <row r="60" ht="24.95" customHeight="1" spans="1:13">
      <c r="A60" s="6" t="s">
        <v>194</v>
      </c>
      <c r="B60" s="7" t="s">
        <v>230</v>
      </c>
      <c r="C60" s="8" t="s">
        <v>231</v>
      </c>
      <c r="D60" s="8" t="s">
        <v>17</v>
      </c>
      <c r="E60" s="11" t="s">
        <v>232</v>
      </c>
      <c r="F60" s="11">
        <v>1</v>
      </c>
      <c r="G60" s="11" t="s">
        <v>233</v>
      </c>
      <c r="H60" s="11">
        <v>69.4</v>
      </c>
      <c r="I60" s="16">
        <f t="shared" si="0"/>
        <v>41.64</v>
      </c>
      <c r="J60" s="17" t="s">
        <v>234</v>
      </c>
      <c r="K60" s="16">
        <f t="shared" si="1"/>
        <v>25.56</v>
      </c>
      <c r="L60" s="16">
        <f t="shared" si="2"/>
        <v>67.2</v>
      </c>
      <c r="M60" s="17"/>
    </row>
    <row r="61" ht="24.95" customHeight="1" spans="1:13">
      <c r="A61" s="6" t="s">
        <v>194</v>
      </c>
      <c r="B61" s="7" t="s">
        <v>230</v>
      </c>
      <c r="C61" s="8" t="s">
        <v>235</v>
      </c>
      <c r="D61" s="8" t="s">
        <v>27</v>
      </c>
      <c r="E61" s="11" t="s">
        <v>236</v>
      </c>
      <c r="F61" s="11">
        <v>1</v>
      </c>
      <c r="G61" s="11" t="s">
        <v>237</v>
      </c>
      <c r="H61" s="11">
        <v>65.95</v>
      </c>
      <c r="I61" s="16">
        <f t="shared" si="0"/>
        <v>39.57</v>
      </c>
      <c r="J61" s="17" t="s">
        <v>238</v>
      </c>
      <c r="K61" s="16">
        <f t="shared" si="1"/>
        <v>27</v>
      </c>
      <c r="L61" s="16">
        <f t="shared" si="2"/>
        <v>66.57</v>
      </c>
      <c r="M61" s="17"/>
    </row>
    <row r="62" ht="24.95" customHeight="1" spans="1:13">
      <c r="A62" s="6" t="s">
        <v>194</v>
      </c>
      <c r="B62" s="7" t="s">
        <v>239</v>
      </c>
      <c r="C62" s="8" t="s">
        <v>240</v>
      </c>
      <c r="D62" s="8" t="s">
        <v>27</v>
      </c>
      <c r="E62" s="11" t="s">
        <v>241</v>
      </c>
      <c r="F62" s="11">
        <v>1</v>
      </c>
      <c r="G62" s="11" t="s">
        <v>242</v>
      </c>
      <c r="H62" s="11">
        <v>75.65</v>
      </c>
      <c r="I62" s="16">
        <f t="shared" si="0"/>
        <v>45.39</v>
      </c>
      <c r="J62" s="17" t="s">
        <v>243</v>
      </c>
      <c r="K62" s="16">
        <f t="shared" si="1"/>
        <v>29.58</v>
      </c>
      <c r="L62" s="16">
        <f t="shared" si="2"/>
        <v>74.97</v>
      </c>
      <c r="M62" s="17"/>
    </row>
    <row r="63" ht="24.95" customHeight="1" spans="1:13">
      <c r="A63" s="6" t="s">
        <v>194</v>
      </c>
      <c r="B63" s="7" t="s">
        <v>239</v>
      </c>
      <c r="C63" s="8" t="s">
        <v>244</v>
      </c>
      <c r="D63" s="8" t="s">
        <v>17</v>
      </c>
      <c r="E63" s="11" t="s">
        <v>245</v>
      </c>
      <c r="F63" s="11">
        <v>1</v>
      </c>
      <c r="G63" s="11" t="s">
        <v>107</v>
      </c>
      <c r="H63" s="11">
        <v>71.8</v>
      </c>
      <c r="I63" s="16">
        <f t="shared" si="0"/>
        <v>43.08</v>
      </c>
      <c r="J63" s="17" t="s">
        <v>246</v>
      </c>
      <c r="K63" s="16">
        <f t="shared" si="1"/>
        <v>28.4</v>
      </c>
      <c r="L63" s="16">
        <f t="shared" si="2"/>
        <v>71.48</v>
      </c>
      <c r="M63" s="17"/>
    </row>
    <row r="64" ht="24.95" customHeight="1" spans="1:13">
      <c r="A64" s="6" t="s">
        <v>14</v>
      </c>
      <c r="B64" s="7" t="s">
        <v>247</v>
      </c>
      <c r="C64" s="8" t="s">
        <v>248</v>
      </c>
      <c r="D64" s="8" t="s">
        <v>27</v>
      </c>
      <c r="E64" s="11" t="s">
        <v>249</v>
      </c>
      <c r="F64" s="11">
        <v>1</v>
      </c>
      <c r="G64" s="11" t="s">
        <v>250</v>
      </c>
      <c r="H64" s="11">
        <v>73.05</v>
      </c>
      <c r="I64" s="16">
        <f t="shared" si="0"/>
        <v>43.83</v>
      </c>
      <c r="J64" s="17" t="s">
        <v>251</v>
      </c>
      <c r="K64" s="16">
        <f t="shared" si="1"/>
        <v>31.94</v>
      </c>
      <c r="L64" s="16">
        <f t="shared" si="2"/>
        <v>75.77</v>
      </c>
      <c r="M64" s="17"/>
    </row>
    <row r="65" ht="24.95" customHeight="1" spans="1:13">
      <c r="A65" s="6" t="s">
        <v>14</v>
      </c>
      <c r="B65" s="7" t="s">
        <v>247</v>
      </c>
      <c r="C65" s="8" t="s">
        <v>252</v>
      </c>
      <c r="D65" s="8" t="s">
        <v>17</v>
      </c>
      <c r="E65" s="11" t="s">
        <v>253</v>
      </c>
      <c r="F65" s="11">
        <v>1</v>
      </c>
      <c r="G65" s="11" t="s">
        <v>254</v>
      </c>
      <c r="H65" s="11">
        <v>63.15</v>
      </c>
      <c r="I65" s="16">
        <f t="shared" si="0"/>
        <v>37.89</v>
      </c>
      <c r="J65" s="17" t="s">
        <v>255</v>
      </c>
      <c r="K65" s="16">
        <f t="shared" si="1"/>
        <v>24.96</v>
      </c>
      <c r="L65" s="16">
        <f t="shared" si="2"/>
        <v>62.85</v>
      </c>
      <c r="M65" s="17"/>
    </row>
    <row r="66" ht="24.95" customHeight="1" spans="1:13">
      <c r="A66" s="14" t="s">
        <v>180</v>
      </c>
      <c r="B66" s="7" t="s">
        <v>256</v>
      </c>
      <c r="C66" s="8" t="s">
        <v>257</v>
      </c>
      <c r="D66" s="8" t="s">
        <v>27</v>
      </c>
      <c r="E66" s="9" t="s">
        <v>258</v>
      </c>
      <c r="F66" s="9">
        <v>2</v>
      </c>
      <c r="G66" s="9">
        <v>36</v>
      </c>
      <c r="H66" s="10">
        <v>78.85</v>
      </c>
      <c r="I66" s="16">
        <f t="shared" si="0"/>
        <v>47.31</v>
      </c>
      <c r="J66" s="17">
        <v>70.52</v>
      </c>
      <c r="K66" s="16">
        <f t="shared" si="1"/>
        <v>28.21</v>
      </c>
      <c r="L66" s="16">
        <f t="shared" si="2"/>
        <v>75.52</v>
      </c>
      <c r="M66" s="18"/>
    </row>
    <row r="67" ht="24.95" customHeight="1" spans="1:13">
      <c r="A67" s="14" t="s">
        <v>180</v>
      </c>
      <c r="B67" s="7" t="s">
        <v>256</v>
      </c>
      <c r="C67" s="8" t="s">
        <v>259</v>
      </c>
      <c r="D67" s="8" t="s">
        <v>27</v>
      </c>
      <c r="E67" s="9" t="s">
        <v>260</v>
      </c>
      <c r="F67" s="9">
        <v>2</v>
      </c>
      <c r="G67" s="9">
        <v>38</v>
      </c>
      <c r="H67" s="10">
        <v>77.4</v>
      </c>
      <c r="I67" s="16">
        <f t="shared" ref="I67:I130" si="3">ROUND(H67*0.6,2)</f>
        <v>46.44</v>
      </c>
      <c r="J67" s="17">
        <v>82.92</v>
      </c>
      <c r="K67" s="16">
        <f t="shared" ref="K67:K130" si="4">ROUND(J67*0.4,2)</f>
        <v>33.17</v>
      </c>
      <c r="L67" s="16">
        <f t="shared" ref="L67:L130" si="5">I67+K67</f>
        <v>79.61</v>
      </c>
      <c r="M67" s="18"/>
    </row>
    <row r="68" ht="24.95" customHeight="1" spans="1:13">
      <c r="A68" s="14" t="s">
        <v>180</v>
      </c>
      <c r="B68" s="7" t="s">
        <v>256</v>
      </c>
      <c r="C68" s="8" t="s">
        <v>261</v>
      </c>
      <c r="D68" s="8" t="s">
        <v>27</v>
      </c>
      <c r="E68" s="9" t="s">
        <v>262</v>
      </c>
      <c r="F68" s="9">
        <v>2</v>
      </c>
      <c r="G68" s="9">
        <v>62</v>
      </c>
      <c r="H68" s="10">
        <v>67.25</v>
      </c>
      <c r="I68" s="16">
        <f t="shared" si="3"/>
        <v>40.35</v>
      </c>
      <c r="J68" s="17" t="s">
        <v>263</v>
      </c>
      <c r="K68" s="16">
        <f t="shared" si="4"/>
        <v>29.48</v>
      </c>
      <c r="L68" s="16">
        <f t="shared" si="5"/>
        <v>69.83</v>
      </c>
      <c r="M68" s="18"/>
    </row>
    <row r="69" ht="24.95" customHeight="1" spans="1:13">
      <c r="A69" s="14" t="s">
        <v>180</v>
      </c>
      <c r="B69" s="7" t="s">
        <v>256</v>
      </c>
      <c r="C69" s="8" t="s">
        <v>264</v>
      </c>
      <c r="D69" s="8" t="s">
        <v>27</v>
      </c>
      <c r="E69" s="9" t="s">
        <v>265</v>
      </c>
      <c r="F69" s="9">
        <v>2</v>
      </c>
      <c r="G69" s="9">
        <v>53</v>
      </c>
      <c r="H69" s="10">
        <v>60.5</v>
      </c>
      <c r="I69" s="16">
        <f t="shared" si="3"/>
        <v>36.3</v>
      </c>
      <c r="J69" s="17">
        <v>71.56</v>
      </c>
      <c r="K69" s="16">
        <f t="shared" si="4"/>
        <v>28.62</v>
      </c>
      <c r="L69" s="16">
        <f t="shared" si="5"/>
        <v>64.92</v>
      </c>
      <c r="M69" s="18"/>
    </row>
    <row r="70" ht="24.95" customHeight="1" spans="1:13">
      <c r="A70" s="6" t="s">
        <v>78</v>
      </c>
      <c r="B70" s="7" t="s">
        <v>124</v>
      </c>
      <c r="C70" s="8" t="s">
        <v>266</v>
      </c>
      <c r="D70" s="8" t="s">
        <v>27</v>
      </c>
      <c r="E70" s="9" t="s">
        <v>267</v>
      </c>
      <c r="F70" s="9">
        <v>2</v>
      </c>
      <c r="G70" s="9">
        <v>43</v>
      </c>
      <c r="H70" s="10">
        <v>79.4</v>
      </c>
      <c r="I70" s="16">
        <f t="shared" si="3"/>
        <v>47.64</v>
      </c>
      <c r="J70" s="17">
        <v>75.74</v>
      </c>
      <c r="K70" s="16">
        <f t="shared" si="4"/>
        <v>30.3</v>
      </c>
      <c r="L70" s="16">
        <f t="shared" si="5"/>
        <v>77.94</v>
      </c>
      <c r="M70" s="18"/>
    </row>
    <row r="71" ht="24.95" customHeight="1" spans="1:13">
      <c r="A71" s="6" t="s">
        <v>78</v>
      </c>
      <c r="B71" s="7" t="s">
        <v>124</v>
      </c>
      <c r="C71" s="8" t="s">
        <v>268</v>
      </c>
      <c r="D71" s="8" t="s">
        <v>27</v>
      </c>
      <c r="E71" s="9" t="s">
        <v>269</v>
      </c>
      <c r="F71" s="9">
        <v>2</v>
      </c>
      <c r="G71" s="9">
        <v>48</v>
      </c>
      <c r="H71" s="10">
        <v>78.25</v>
      </c>
      <c r="I71" s="16">
        <f t="shared" si="3"/>
        <v>46.95</v>
      </c>
      <c r="J71" s="17">
        <v>79.92</v>
      </c>
      <c r="K71" s="16">
        <f t="shared" si="4"/>
        <v>31.97</v>
      </c>
      <c r="L71" s="16">
        <f t="shared" si="5"/>
        <v>78.92</v>
      </c>
      <c r="M71" s="18"/>
    </row>
    <row r="72" ht="24.95" customHeight="1" spans="1:13">
      <c r="A72" s="6" t="s">
        <v>78</v>
      </c>
      <c r="B72" s="7" t="s">
        <v>124</v>
      </c>
      <c r="C72" s="8" t="s">
        <v>270</v>
      </c>
      <c r="D72" s="8" t="s">
        <v>27</v>
      </c>
      <c r="E72" s="9" t="s">
        <v>271</v>
      </c>
      <c r="F72" s="9">
        <v>2</v>
      </c>
      <c r="G72" s="9">
        <v>54</v>
      </c>
      <c r="H72" s="10">
        <v>76.2</v>
      </c>
      <c r="I72" s="16">
        <f t="shared" si="3"/>
        <v>45.72</v>
      </c>
      <c r="J72" s="17">
        <v>70.86</v>
      </c>
      <c r="K72" s="16">
        <f t="shared" si="4"/>
        <v>28.34</v>
      </c>
      <c r="L72" s="16">
        <f t="shared" si="5"/>
        <v>74.06</v>
      </c>
      <c r="M72" s="18"/>
    </row>
    <row r="73" ht="24.95" customHeight="1" spans="1:13">
      <c r="A73" s="6" t="s">
        <v>78</v>
      </c>
      <c r="B73" s="7" t="s">
        <v>124</v>
      </c>
      <c r="C73" s="8" t="s">
        <v>272</v>
      </c>
      <c r="D73" s="8" t="s">
        <v>27</v>
      </c>
      <c r="E73" s="9" t="s">
        <v>273</v>
      </c>
      <c r="F73" s="9">
        <v>2</v>
      </c>
      <c r="G73" s="9">
        <v>39</v>
      </c>
      <c r="H73" s="10">
        <v>74.95</v>
      </c>
      <c r="I73" s="16">
        <f t="shared" si="3"/>
        <v>44.97</v>
      </c>
      <c r="J73" s="17">
        <v>87.54</v>
      </c>
      <c r="K73" s="16">
        <f t="shared" si="4"/>
        <v>35.02</v>
      </c>
      <c r="L73" s="16">
        <f t="shared" si="5"/>
        <v>79.99</v>
      </c>
      <c r="M73" s="18"/>
    </row>
    <row r="74" ht="24.95" customHeight="1" spans="1:13">
      <c r="A74" s="6" t="s">
        <v>78</v>
      </c>
      <c r="B74" s="7" t="s">
        <v>124</v>
      </c>
      <c r="C74" s="8" t="s">
        <v>274</v>
      </c>
      <c r="D74" s="8" t="s">
        <v>27</v>
      </c>
      <c r="E74" s="9" t="s">
        <v>275</v>
      </c>
      <c r="F74" s="9">
        <v>2</v>
      </c>
      <c r="G74" s="9">
        <v>52</v>
      </c>
      <c r="H74" s="10">
        <v>74.8</v>
      </c>
      <c r="I74" s="16">
        <f t="shared" si="3"/>
        <v>44.88</v>
      </c>
      <c r="J74" s="17">
        <v>70.28</v>
      </c>
      <c r="K74" s="16">
        <f t="shared" si="4"/>
        <v>28.11</v>
      </c>
      <c r="L74" s="16">
        <f t="shared" si="5"/>
        <v>72.99</v>
      </c>
      <c r="M74" s="18"/>
    </row>
    <row r="75" ht="24.95" customHeight="1" spans="1:13">
      <c r="A75" s="6" t="s">
        <v>78</v>
      </c>
      <c r="B75" s="7" t="s">
        <v>124</v>
      </c>
      <c r="C75" s="8" t="s">
        <v>276</v>
      </c>
      <c r="D75" s="8" t="s">
        <v>27</v>
      </c>
      <c r="E75" s="9" t="s">
        <v>277</v>
      </c>
      <c r="F75" s="9">
        <v>2</v>
      </c>
      <c r="G75" s="9">
        <v>49</v>
      </c>
      <c r="H75" s="10">
        <v>73.95</v>
      </c>
      <c r="I75" s="16">
        <f t="shared" si="3"/>
        <v>44.37</v>
      </c>
      <c r="J75" s="17">
        <v>88.88</v>
      </c>
      <c r="K75" s="16">
        <f t="shared" si="4"/>
        <v>35.55</v>
      </c>
      <c r="L75" s="16">
        <f t="shared" si="5"/>
        <v>79.92</v>
      </c>
      <c r="M75" s="18"/>
    </row>
    <row r="76" ht="24.95" customHeight="1" spans="1:13">
      <c r="A76" s="6" t="s">
        <v>78</v>
      </c>
      <c r="B76" s="7" t="s">
        <v>124</v>
      </c>
      <c r="C76" s="8" t="s">
        <v>278</v>
      </c>
      <c r="D76" s="8" t="s">
        <v>27</v>
      </c>
      <c r="E76" s="9" t="s">
        <v>279</v>
      </c>
      <c r="F76" s="9">
        <v>2</v>
      </c>
      <c r="G76" s="9">
        <v>44</v>
      </c>
      <c r="H76" s="10">
        <v>72.5</v>
      </c>
      <c r="I76" s="16">
        <f t="shared" si="3"/>
        <v>43.5</v>
      </c>
      <c r="J76" s="17">
        <v>73.34</v>
      </c>
      <c r="K76" s="16">
        <f t="shared" si="4"/>
        <v>29.34</v>
      </c>
      <c r="L76" s="16">
        <f t="shared" si="5"/>
        <v>72.84</v>
      </c>
      <c r="M76" s="18"/>
    </row>
    <row r="77" ht="24.95" customHeight="1" spans="1:13">
      <c r="A77" s="6" t="s">
        <v>78</v>
      </c>
      <c r="B77" s="7" t="s">
        <v>124</v>
      </c>
      <c r="C77" s="8" t="s">
        <v>280</v>
      </c>
      <c r="D77" s="8" t="s">
        <v>27</v>
      </c>
      <c r="E77" s="9" t="s">
        <v>281</v>
      </c>
      <c r="F77" s="9">
        <v>2</v>
      </c>
      <c r="G77" s="9">
        <v>58</v>
      </c>
      <c r="H77" s="10">
        <v>71.35</v>
      </c>
      <c r="I77" s="16">
        <f t="shared" si="3"/>
        <v>42.81</v>
      </c>
      <c r="J77" s="17">
        <v>81.88</v>
      </c>
      <c r="K77" s="16">
        <f t="shared" si="4"/>
        <v>32.75</v>
      </c>
      <c r="L77" s="16">
        <f t="shared" si="5"/>
        <v>75.56</v>
      </c>
      <c r="M77" s="18"/>
    </row>
    <row r="78" ht="24.95" customHeight="1" spans="1:13">
      <c r="A78" s="6" t="s">
        <v>78</v>
      </c>
      <c r="B78" s="7" t="s">
        <v>282</v>
      </c>
      <c r="C78" s="8" t="s">
        <v>283</v>
      </c>
      <c r="D78" s="8" t="s">
        <v>27</v>
      </c>
      <c r="E78" s="9" t="s">
        <v>284</v>
      </c>
      <c r="F78" s="9">
        <v>2</v>
      </c>
      <c r="G78" s="9">
        <v>37</v>
      </c>
      <c r="H78" s="10">
        <v>79.75</v>
      </c>
      <c r="I78" s="16">
        <f t="shared" si="3"/>
        <v>47.85</v>
      </c>
      <c r="J78" s="17" t="s">
        <v>285</v>
      </c>
      <c r="K78" s="16">
        <f t="shared" si="4"/>
        <v>34.68</v>
      </c>
      <c r="L78" s="16">
        <f t="shared" si="5"/>
        <v>82.53</v>
      </c>
      <c r="M78" s="18"/>
    </row>
    <row r="79" ht="24.95" customHeight="1" spans="1:13">
      <c r="A79" s="6" t="s">
        <v>78</v>
      </c>
      <c r="B79" s="7" t="s">
        <v>282</v>
      </c>
      <c r="C79" s="8" t="s">
        <v>286</v>
      </c>
      <c r="D79" s="8" t="s">
        <v>27</v>
      </c>
      <c r="E79" s="9" t="s">
        <v>287</v>
      </c>
      <c r="F79" s="9">
        <v>2</v>
      </c>
      <c r="G79" s="9">
        <v>51</v>
      </c>
      <c r="H79" s="10">
        <v>77.9</v>
      </c>
      <c r="I79" s="16">
        <f t="shared" si="3"/>
        <v>46.74</v>
      </c>
      <c r="J79" s="17">
        <v>84.42</v>
      </c>
      <c r="K79" s="16">
        <f t="shared" si="4"/>
        <v>33.77</v>
      </c>
      <c r="L79" s="16">
        <f t="shared" si="5"/>
        <v>80.51</v>
      </c>
      <c r="M79" s="18"/>
    </row>
    <row r="80" ht="24.95" customHeight="1" spans="1:13">
      <c r="A80" s="6" t="s">
        <v>78</v>
      </c>
      <c r="B80" s="7" t="s">
        <v>282</v>
      </c>
      <c r="C80" s="8" t="s">
        <v>288</v>
      </c>
      <c r="D80" s="8" t="s">
        <v>27</v>
      </c>
      <c r="E80" s="9" t="s">
        <v>289</v>
      </c>
      <c r="F80" s="9">
        <v>2</v>
      </c>
      <c r="G80" s="9">
        <v>65</v>
      </c>
      <c r="H80" s="10">
        <v>77.7</v>
      </c>
      <c r="I80" s="16">
        <f t="shared" si="3"/>
        <v>46.62</v>
      </c>
      <c r="J80" s="17">
        <v>80.36</v>
      </c>
      <c r="K80" s="16">
        <f t="shared" si="4"/>
        <v>32.14</v>
      </c>
      <c r="L80" s="16">
        <f t="shared" si="5"/>
        <v>78.76</v>
      </c>
      <c r="M80" s="18"/>
    </row>
    <row r="81" ht="24.95" customHeight="1" spans="1:13">
      <c r="A81" s="6" t="s">
        <v>78</v>
      </c>
      <c r="B81" s="7" t="s">
        <v>282</v>
      </c>
      <c r="C81" s="8" t="s">
        <v>290</v>
      </c>
      <c r="D81" s="8" t="s">
        <v>27</v>
      </c>
      <c r="E81" s="9" t="s">
        <v>291</v>
      </c>
      <c r="F81" s="9">
        <v>2</v>
      </c>
      <c r="G81" s="9">
        <v>35</v>
      </c>
      <c r="H81" s="10">
        <v>77.5</v>
      </c>
      <c r="I81" s="16">
        <f t="shared" si="3"/>
        <v>46.5</v>
      </c>
      <c r="J81" s="17">
        <v>78.44</v>
      </c>
      <c r="K81" s="16">
        <f t="shared" si="4"/>
        <v>31.38</v>
      </c>
      <c r="L81" s="16">
        <f t="shared" si="5"/>
        <v>77.88</v>
      </c>
      <c r="M81" s="18"/>
    </row>
    <row r="82" ht="24.95" customHeight="1" spans="1:13">
      <c r="A82" s="6" t="s">
        <v>78</v>
      </c>
      <c r="B82" s="7" t="s">
        <v>282</v>
      </c>
      <c r="C82" s="8" t="s">
        <v>292</v>
      </c>
      <c r="D82" s="8" t="s">
        <v>17</v>
      </c>
      <c r="E82" s="9" t="s">
        <v>293</v>
      </c>
      <c r="F82" s="9">
        <v>2</v>
      </c>
      <c r="G82" s="9">
        <v>60</v>
      </c>
      <c r="H82" s="10">
        <v>76.85</v>
      </c>
      <c r="I82" s="16">
        <f t="shared" si="3"/>
        <v>46.11</v>
      </c>
      <c r="J82" s="17">
        <v>75.96</v>
      </c>
      <c r="K82" s="16">
        <f t="shared" si="4"/>
        <v>30.38</v>
      </c>
      <c r="L82" s="16">
        <f t="shared" si="5"/>
        <v>76.49</v>
      </c>
      <c r="M82" s="18"/>
    </row>
    <row r="83" ht="24.95" customHeight="1" spans="1:13">
      <c r="A83" s="6" t="s">
        <v>78</v>
      </c>
      <c r="B83" s="7" t="s">
        <v>282</v>
      </c>
      <c r="C83" s="8" t="s">
        <v>294</v>
      </c>
      <c r="D83" s="8" t="s">
        <v>27</v>
      </c>
      <c r="E83" s="9" t="s">
        <v>295</v>
      </c>
      <c r="F83" s="9">
        <v>2</v>
      </c>
      <c r="G83" s="9">
        <v>63</v>
      </c>
      <c r="H83" s="10">
        <v>75.95</v>
      </c>
      <c r="I83" s="16">
        <f t="shared" si="3"/>
        <v>45.57</v>
      </c>
      <c r="J83" s="17">
        <v>89.38</v>
      </c>
      <c r="K83" s="16">
        <f t="shared" si="4"/>
        <v>35.75</v>
      </c>
      <c r="L83" s="16">
        <f t="shared" si="5"/>
        <v>81.32</v>
      </c>
      <c r="M83" s="18"/>
    </row>
    <row r="84" ht="24.95" customHeight="1" spans="1:13">
      <c r="A84" s="6" t="s">
        <v>78</v>
      </c>
      <c r="B84" s="7" t="s">
        <v>282</v>
      </c>
      <c r="C84" s="8" t="s">
        <v>296</v>
      </c>
      <c r="D84" s="8" t="s">
        <v>17</v>
      </c>
      <c r="E84" s="9" t="s">
        <v>297</v>
      </c>
      <c r="F84" s="9">
        <v>2</v>
      </c>
      <c r="G84" s="9">
        <v>47</v>
      </c>
      <c r="H84" s="10">
        <v>73.45</v>
      </c>
      <c r="I84" s="16">
        <f t="shared" si="3"/>
        <v>44.07</v>
      </c>
      <c r="J84" s="17">
        <v>81.24</v>
      </c>
      <c r="K84" s="16">
        <f t="shared" si="4"/>
        <v>32.5</v>
      </c>
      <c r="L84" s="16">
        <f t="shared" si="5"/>
        <v>76.57</v>
      </c>
      <c r="M84" s="18"/>
    </row>
    <row r="85" ht="24.95" customHeight="1" spans="1:13">
      <c r="A85" s="6" t="s">
        <v>78</v>
      </c>
      <c r="B85" s="7" t="s">
        <v>282</v>
      </c>
      <c r="C85" s="8" t="s">
        <v>298</v>
      </c>
      <c r="D85" s="8" t="s">
        <v>27</v>
      </c>
      <c r="E85" s="9" t="s">
        <v>299</v>
      </c>
      <c r="F85" s="9">
        <v>2</v>
      </c>
      <c r="G85" s="9">
        <v>64</v>
      </c>
      <c r="H85" s="10">
        <v>71.85</v>
      </c>
      <c r="I85" s="16">
        <f t="shared" si="3"/>
        <v>43.11</v>
      </c>
      <c r="J85" s="17">
        <v>85.82</v>
      </c>
      <c r="K85" s="16">
        <f t="shared" si="4"/>
        <v>34.33</v>
      </c>
      <c r="L85" s="16">
        <f t="shared" si="5"/>
        <v>77.44</v>
      </c>
      <c r="M85" s="18"/>
    </row>
    <row r="86" ht="24.95" customHeight="1" spans="1:13">
      <c r="A86" s="6" t="s">
        <v>78</v>
      </c>
      <c r="B86" s="7" t="s">
        <v>282</v>
      </c>
      <c r="C86" s="8" t="s">
        <v>300</v>
      </c>
      <c r="D86" s="8" t="s">
        <v>27</v>
      </c>
      <c r="E86" s="9" t="s">
        <v>301</v>
      </c>
      <c r="F86" s="9">
        <v>2</v>
      </c>
      <c r="G86" s="9">
        <v>34</v>
      </c>
      <c r="H86" s="10">
        <v>71.35</v>
      </c>
      <c r="I86" s="16">
        <f t="shared" si="3"/>
        <v>42.81</v>
      </c>
      <c r="J86" s="17">
        <v>83.72</v>
      </c>
      <c r="K86" s="16">
        <f t="shared" si="4"/>
        <v>33.49</v>
      </c>
      <c r="L86" s="16">
        <f t="shared" si="5"/>
        <v>76.3</v>
      </c>
      <c r="M86" s="18"/>
    </row>
    <row r="87" ht="24.95" customHeight="1" spans="1:13">
      <c r="A87" s="6" t="s">
        <v>78</v>
      </c>
      <c r="B87" s="7" t="s">
        <v>282</v>
      </c>
      <c r="C87" s="8" t="s">
        <v>302</v>
      </c>
      <c r="D87" s="8" t="s">
        <v>17</v>
      </c>
      <c r="E87" s="9" t="s">
        <v>303</v>
      </c>
      <c r="F87" s="9">
        <v>2</v>
      </c>
      <c r="G87" s="9">
        <v>40</v>
      </c>
      <c r="H87" s="10">
        <v>71.25</v>
      </c>
      <c r="I87" s="16">
        <f t="shared" si="3"/>
        <v>42.75</v>
      </c>
      <c r="J87" s="17">
        <v>78.22</v>
      </c>
      <c r="K87" s="16">
        <f t="shared" si="4"/>
        <v>31.29</v>
      </c>
      <c r="L87" s="16">
        <f t="shared" si="5"/>
        <v>74.04</v>
      </c>
      <c r="M87" s="18"/>
    </row>
    <row r="88" ht="24.95" customHeight="1" spans="1:13">
      <c r="A88" s="6" t="s">
        <v>78</v>
      </c>
      <c r="B88" s="7" t="s">
        <v>282</v>
      </c>
      <c r="C88" s="8" t="s">
        <v>304</v>
      </c>
      <c r="D88" s="8" t="s">
        <v>17</v>
      </c>
      <c r="E88" s="9" t="s">
        <v>305</v>
      </c>
      <c r="F88" s="9">
        <v>2</v>
      </c>
      <c r="G88" s="9">
        <v>56</v>
      </c>
      <c r="H88" s="10">
        <v>71</v>
      </c>
      <c r="I88" s="16">
        <f t="shared" si="3"/>
        <v>42.6</v>
      </c>
      <c r="J88" s="17">
        <v>82.34</v>
      </c>
      <c r="K88" s="16">
        <f t="shared" si="4"/>
        <v>32.94</v>
      </c>
      <c r="L88" s="16">
        <f t="shared" si="5"/>
        <v>75.54</v>
      </c>
      <c r="M88" s="18"/>
    </row>
    <row r="89" ht="24.95" customHeight="1" spans="1:13">
      <c r="A89" s="6" t="s">
        <v>78</v>
      </c>
      <c r="B89" s="7" t="s">
        <v>282</v>
      </c>
      <c r="C89" s="8" t="s">
        <v>306</v>
      </c>
      <c r="D89" s="8" t="s">
        <v>17</v>
      </c>
      <c r="E89" s="9" t="s">
        <v>307</v>
      </c>
      <c r="F89" s="9">
        <v>2</v>
      </c>
      <c r="G89" s="9">
        <v>46</v>
      </c>
      <c r="H89" s="10">
        <v>69.55</v>
      </c>
      <c r="I89" s="16">
        <f t="shared" si="3"/>
        <v>41.73</v>
      </c>
      <c r="J89" s="17" t="s">
        <v>308</v>
      </c>
      <c r="K89" s="16">
        <f t="shared" si="4"/>
        <v>34.88</v>
      </c>
      <c r="L89" s="16">
        <f t="shared" si="5"/>
        <v>76.61</v>
      </c>
      <c r="M89" s="18"/>
    </row>
    <row r="90" ht="24.95" customHeight="1" spans="1:13">
      <c r="A90" s="6" t="s">
        <v>78</v>
      </c>
      <c r="B90" s="7" t="s">
        <v>171</v>
      </c>
      <c r="C90" s="8" t="s">
        <v>309</v>
      </c>
      <c r="D90" s="8" t="s">
        <v>17</v>
      </c>
      <c r="E90" s="9" t="s">
        <v>310</v>
      </c>
      <c r="F90" s="9">
        <v>2</v>
      </c>
      <c r="G90" s="9">
        <v>59</v>
      </c>
      <c r="H90" s="10">
        <v>75.45</v>
      </c>
      <c r="I90" s="16">
        <f t="shared" si="3"/>
        <v>45.27</v>
      </c>
      <c r="J90" s="17">
        <v>84.78</v>
      </c>
      <c r="K90" s="16">
        <f t="shared" si="4"/>
        <v>33.91</v>
      </c>
      <c r="L90" s="16">
        <f t="shared" si="5"/>
        <v>79.18</v>
      </c>
      <c r="M90" s="18"/>
    </row>
    <row r="91" ht="24.95" customHeight="1" spans="1:13">
      <c r="A91" s="6" t="s">
        <v>78</v>
      </c>
      <c r="B91" s="7" t="s">
        <v>171</v>
      </c>
      <c r="C91" s="8" t="s">
        <v>311</v>
      </c>
      <c r="D91" s="8" t="s">
        <v>17</v>
      </c>
      <c r="E91" s="9" t="s">
        <v>312</v>
      </c>
      <c r="F91" s="9">
        <v>2</v>
      </c>
      <c r="G91" s="9">
        <v>50</v>
      </c>
      <c r="H91" s="10">
        <v>70.25</v>
      </c>
      <c r="I91" s="16">
        <f t="shared" si="3"/>
        <v>42.15</v>
      </c>
      <c r="J91" s="17">
        <v>76.44</v>
      </c>
      <c r="K91" s="16">
        <f t="shared" si="4"/>
        <v>30.58</v>
      </c>
      <c r="L91" s="16">
        <f t="shared" si="5"/>
        <v>72.73</v>
      </c>
      <c r="M91" s="18"/>
    </row>
    <row r="92" ht="24.95" customHeight="1" spans="1:13">
      <c r="A92" s="6" t="s">
        <v>78</v>
      </c>
      <c r="B92" s="7" t="s">
        <v>171</v>
      </c>
      <c r="C92" s="8" t="s">
        <v>313</v>
      </c>
      <c r="D92" s="8" t="s">
        <v>27</v>
      </c>
      <c r="E92" s="9" t="s">
        <v>314</v>
      </c>
      <c r="F92" s="9">
        <v>2</v>
      </c>
      <c r="G92" s="9">
        <v>42</v>
      </c>
      <c r="H92" s="10">
        <v>70.05</v>
      </c>
      <c r="I92" s="16">
        <f t="shared" si="3"/>
        <v>42.03</v>
      </c>
      <c r="J92" s="17">
        <v>75.18</v>
      </c>
      <c r="K92" s="16">
        <f t="shared" si="4"/>
        <v>30.07</v>
      </c>
      <c r="L92" s="16">
        <f t="shared" si="5"/>
        <v>72.1</v>
      </c>
      <c r="M92" s="18"/>
    </row>
    <row r="93" ht="24.95" customHeight="1" spans="1:13">
      <c r="A93" s="6" t="s">
        <v>78</v>
      </c>
      <c r="B93" s="7" t="s">
        <v>171</v>
      </c>
      <c r="C93" s="8" t="s">
        <v>315</v>
      </c>
      <c r="D93" s="8" t="s">
        <v>27</v>
      </c>
      <c r="E93" s="9" t="s">
        <v>316</v>
      </c>
      <c r="F93" s="9">
        <v>2</v>
      </c>
      <c r="G93" s="9">
        <v>55</v>
      </c>
      <c r="H93" s="10">
        <v>69.25</v>
      </c>
      <c r="I93" s="16">
        <f t="shared" si="3"/>
        <v>41.55</v>
      </c>
      <c r="J93" s="17">
        <v>78.46</v>
      </c>
      <c r="K93" s="16">
        <f t="shared" si="4"/>
        <v>31.38</v>
      </c>
      <c r="L93" s="16">
        <f t="shared" si="5"/>
        <v>72.93</v>
      </c>
      <c r="M93" s="18"/>
    </row>
    <row r="94" ht="24.95" customHeight="1" spans="1:13">
      <c r="A94" s="6" t="s">
        <v>78</v>
      </c>
      <c r="B94" s="7" t="s">
        <v>171</v>
      </c>
      <c r="C94" s="8" t="s">
        <v>317</v>
      </c>
      <c r="D94" s="8" t="s">
        <v>17</v>
      </c>
      <c r="E94" s="9" t="s">
        <v>318</v>
      </c>
      <c r="F94" s="9">
        <v>2</v>
      </c>
      <c r="G94" s="9">
        <v>61</v>
      </c>
      <c r="H94" s="10">
        <v>68.55</v>
      </c>
      <c r="I94" s="16">
        <f t="shared" si="3"/>
        <v>41.13</v>
      </c>
      <c r="J94" s="17" t="s">
        <v>319</v>
      </c>
      <c r="K94" s="16">
        <f t="shared" si="4"/>
        <v>28.82</v>
      </c>
      <c r="L94" s="16">
        <f t="shared" si="5"/>
        <v>69.95</v>
      </c>
      <c r="M94" s="18"/>
    </row>
    <row r="95" ht="24.95" customHeight="1" spans="1:13">
      <c r="A95" s="6" t="s">
        <v>78</v>
      </c>
      <c r="B95" s="7" t="s">
        <v>171</v>
      </c>
      <c r="C95" s="8" t="s">
        <v>320</v>
      </c>
      <c r="D95" s="8" t="s">
        <v>17</v>
      </c>
      <c r="E95" s="9" t="s">
        <v>321</v>
      </c>
      <c r="F95" s="9">
        <v>2</v>
      </c>
      <c r="G95" s="9">
        <v>41</v>
      </c>
      <c r="H95" s="10">
        <v>64.35</v>
      </c>
      <c r="I95" s="16">
        <f t="shared" si="3"/>
        <v>38.61</v>
      </c>
      <c r="J95" s="17" t="s">
        <v>322</v>
      </c>
      <c r="K95" s="16">
        <f t="shared" si="4"/>
        <v>28.94</v>
      </c>
      <c r="L95" s="16">
        <f t="shared" si="5"/>
        <v>67.55</v>
      </c>
      <c r="M95" s="18"/>
    </row>
    <row r="96" ht="24.95" customHeight="1" spans="1:13">
      <c r="A96" s="6" t="s">
        <v>78</v>
      </c>
      <c r="B96" s="7" t="s">
        <v>323</v>
      </c>
      <c r="C96" s="8" t="s">
        <v>324</v>
      </c>
      <c r="D96" s="8" t="s">
        <v>17</v>
      </c>
      <c r="E96" s="9" t="s">
        <v>325</v>
      </c>
      <c r="F96" s="9">
        <v>2</v>
      </c>
      <c r="G96" s="9">
        <v>45</v>
      </c>
      <c r="H96" s="10">
        <v>61.6</v>
      </c>
      <c r="I96" s="16">
        <f t="shared" si="3"/>
        <v>36.96</v>
      </c>
      <c r="J96" s="17">
        <v>71.58</v>
      </c>
      <c r="K96" s="16">
        <f t="shared" si="4"/>
        <v>28.63</v>
      </c>
      <c r="L96" s="16">
        <f t="shared" si="5"/>
        <v>65.59</v>
      </c>
      <c r="M96" s="18"/>
    </row>
    <row r="97" ht="24.95" customHeight="1" spans="1:13">
      <c r="A97" s="6" t="s">
        <v>78</v>
      </c>
      <c r="B97" s="7" t="s">
        <v>323</v>
      </c>
      <c r="C97" s="8" t="s">
        <v>326</v>
      </c>
      <c r="D97" s="8" t="s">
        <v>27</v>
      </c>
      <c r="E97" s="9" t="s">
        <v>327</v>
      </c>
      <c r="F97" s="9">
        <v>2</v>
      </c>
      <c r="G97" s="9">
        <v>57</v>
      </c>
      <c r="H97" s="10">
        <v>61.55</v>
      </c>
      <c r="I97" s="16">
        <f t="shared" si="3"/>
        <v>36.93</v>
      </c>
      <c r="J97" s="17" t="s">
        <v>328</v>
      </c>
      <c r="K97" s="16">
        <f t="shared" si="4"/>
        <v>28.2</v>
      </c>
      <c r="L97" s="16">
        <f t="shared" si="5"/>
        <v>65.13</v>
      </c>
      <c r="M97" s="18"/>
    </row>
    <row r="98" ht="24.95" customHeight="1" spans="1:13">
      <c r="A98" s="6" t="s">
        <v>194</v>
      </c>
      <c r="B98" s="7" t="s">
        <v>329</v>
      </c>
      <c r="C98" s="8" t="s">
        <v>330</v>
      </c>
      <c r="D98" s="8" t="s">
        <v>17</v>
      </c>
      <c r="E98" s="9" t="s">
        <v>331</v>
      </c>
      <c r="F98" s="9">
        <v>6</v>
      </c>
      <c r="G98" s="9">
        <v>160</v>
      </c>
      <c r="H98" s="10">
        <v>74.85</v>
      </c>
      <c r="I98" s="16">
        <f t="shared" si="3"/>
        <v>44.91</v>
      </c>
      <c r="J98" s="17">
        <v>71.28</v>
      </c>
      <c r="K98" s="16">
        <f t="shared" si="4"/>
        <v>28.51</v>
      </c>
      <c r="L98" s="16">
        <f t="shared" si="5"/>
        <v>73.42</v>
      </c>
      <c r="M98" s="18"/>
    </row>
    <row r="99" ht="24.95" customHeight="1" spans="1:13">
      <c r="A99" s="6" t="s">
        <v>194</v>
      </c>
      <c r="B99" s="7" t="s">
        <v>329</v>
      </c>
      <c r="C99" s="8" t="s">
        <v>332</v>
      </c>
      <c r="D99" s="8" t="s">
        <v>17</v>
      </c>
      <c r="E99" s="9" t="s">
        <v>333</v>
      </c>
      <c r="F99" s="9">
        <v>6</v>
      </c>
      <c r="G99" s="9">
        <v>161</v>
      </c>
      <c r="H99" s="10">
        <v>74.7</v>
      </c>
      <c r="I99" s="16">
        <f t="shared" si="3"/>
        <v>44.82</v>
      </c>
      <c r="J99" s="17" t="s">
        <v>334</v>
      </c>
      <c r="K99" s="16">
        <f t="shared" si="4"/>
        <v>32.51</v>
      </c>
      <c r="L99" s="16">
        <f t="shared" si="5"/>
        <v>77.33</v>
      </c>
      <c r="M99" s="18"/>
    </row>
    <row r="100" ht="24.95" customHeight="1" spans="1:13">
      <c r="A100" s="6" t="s">
        <v>194</v>
      </c>
      <c r="B100" s="7" t="s">
        <v>329</v>
      </c>
      <c r="C100" s="8" t="s">
        <v>335</v>
      </c>
      <c r="D100" s="8" t="s">
        <v>17</v>
      </c>
      <c r="E100" s="9" t="s">
        <v>336</v>
      </c>
      <c r="F100" s="9">
        <v>6</v>
      </c>
      <c r="G100" s="9">
        <v>135</v>
      </c>
      <c r="H100" s="10">
        <v>71.95</v>
      </c>
      <c r="I100" s="16">
        <f t="shared" si="3"/>
        <v>43.17</v>
      </c>
      <c r="J100" s="17" t="s">
        <v>337</v>
      </c>
      <c r="K100" s="16">
        <f t="shared" si="4"/>
        <v>30.7</v>
      </c>
      <c r="L100" s="16">
        <f t="shared" si="5"/>
        <v>73.87</v>
      </c>
      <c r="M100" s="18"/>
    </row>
    <row r="101" ht="24.95" customHeight="1" spans="1:13">
      <c r="A101" s="6" t="s">
        <v>194</v>
      </c>
      <c r="B101" s="7" t="s">
        <v>329</v>
      </c>
      <c r="C101" s="8" t="s">
        <v>338</v>
      </c>
      <c r="D101" s="8" t="s">
        <v>17</v>
      </c>
      <c r="E101" s="9" t="s">
        <v>339</v>
      </c>
      <c r="F101" s="9">
        <v>6</v>
      </c>
      <c r="G101" s="9">
        <v>162</v>
      </c>
      <c r="H101" s="10">
        <v>70.9</v>
      </c>
      <c r="I101" s="16">
        <f t="shared" si="3"/>
        <v>42.54</v>
      </c>
      <c r="J101" s="17" t="s">
        <v>340</v>
      </c>
      <c r="K101" s="16">
        <f t="shared" si="4"/>
        <v>19.04</v>
      </c>
      <c r="L101" s="16">
        <f t="shared" si="5"/>
        <v>61.58</v>
      </c>
      <c r="M101" s="18"/>
    </row>
    <row r="102" ht="24.95" customHeight="1" spans="1:13">
      <c r="A102" s="6" t="s">
        <v>194</v>
      </c>
      <c r="B102" s="7" t="s">
        <v>341</v>
      </c>
      <c r="C102" s="8" t="s">
        <v>342</v>
      </c>
      <c r="D102" s="8" t="s">
        <v>17</v>
      </c>
      <c r="E102" s="9" t="s">
        <v>343</v>
      </c>
      <c r="F102" s="9">
        <v>6</v>
      </c>
      <c r="G102" s="9">
        <v>152</v>
      </c>
      <c r="H102" s="10">
        <v>77.3</v>
      </c>
      <c r="I102" s="16">
        <f t="shared" si="3"/>
        <v>46.38</v>
      </c>
      <c r="J102" s="17" t="s">
        <v>344</v>
      </c>
      <c r="K102" s="16">
        <f t="shared" si="4"/>
        <v>21.76</v>
      </c>
      <c r="L102" s="16">
        <f t="shared" si="5"/>
        <v>68.14</v>
      </c>
      <c r="M102" s="18"/>
    </row>
    <row r="103" ht="24.95" customHeight="1" spans="1:13">
      <c r="A103" s="6" t="s">
        <v>194</v>
      </c>
      <c r="B103" s="7" t="s">
        <v>341</v>
      </c>
      <c r="C103" s="8" t="s">
        <v>345</v>
      </c>
      <c r="D103" s="8" t="s">
        <v>17</v>
      </c>
      <c r="E103" s="9" t="s">
        <v>346</v>
      </c>
      <c r="F103" s="9">
        <v>6</v>
      </c>
      <c r="G103" s="9">
        <v>132</v>
      </c>
      <c r="H103" s="10">
        <v>77.3</v>
      </c>
      <c r="I103" s="16">
        <f t="shared" si="3"/>
        <v>46.38</v>
      </c>
      <c r="J103" s="17" t="s">
        <v>347</v>
      </c>
      <c r="K103" s="16">
        <f t="shared" si="4"/>
        <v>30.8</v>
      </c>
      <c r="L103" s="16">
        <f t="shared" si="5"/>
        <v>77.18</v>
      </c>
      <c r="M103" s="18"/>
    </row>
    <row r="104" ht="24.95" customHeight="1" spans="1:13">
      <c r="A104" s="6" t="s">
        <v>194</v>
      </c>
      <c r="B104" s="7" t="s">
        <v>341</v>
      </c>
      <c r="C104" s="8" t="s">
        <v>348</v>
      </c>
      <c r="D104" s="8" t="s">
        <v>17</v>
      </c>
      <c r="E104" s="9" t="s">
        <v>349</v>
      </c>
      <c r="F104" s="9">
        <v>6</v>
      </c>
      <c r="G104" s="9">
        <v>164</v>
      </c>
      <c r="H104" s="10">
        <v>76</v>
      </c>
      <c r="I104" s="16">
        <f t="shared" si="3"/>
        <v>45.6</v>
      </c>
      <c r="J104" s="17" t="s">
        <v>350</v>
      </c>
      <c r="K104" s="16">
        <f t="shared" si="4"/>
        <v>25.7</v>
      </c>
      <c r="L104" s="16">
        <f t="shared" si="5"/>
        <v>71.3</v>
      </c>
      <c r="M104" s="18"/>
    </row>
    <row r="105" ht="24.95" customHeight="1" spans="1:13">
      <c r="A105" s="6" t="s">
        <v>194</v>
      </c>
      <c r="B105" s="7" t="s">
        <v>341</v>
      </c>
      <c r="C105" s="8" t="s">
        <v>351</v>
      </c>
      <c r="D105" s="8" t="s">
        <v>17</v>
      </c>
      <c r="E105" s="9" t="s">
        <v>352</v>
      </c>
      <c r="F105" s="9">
        <v>6</v>
      </c>
      <c r="G105" s="9">
        <v>154</v>
      </c>
      <c r="H105" s="10">
        <v>74.7</v>
      </c>
      <c r="I105" s="16">
        <f t="shared" si="3"/>
        <v>44.82</v>
      </c>
      <c r="J105" s="17" t="s">
        <v>353</v>
      </c>
      <c r="K105" s="16">
        <f t="shared" si="4"/>
        <v>23.01</v>
      </c>
      <c r="L105" s="16">
        <f t="shared" si="5"/>
        <v>67.83</v>
      </c>
      <c r="M105" s="18"/>
    </row>
    <row r="106" ht="24.95" customHeight="1" spans="1:13">
      <c r="A106" s="6" t="s">
        <v>194</v>
      </c>
      <c r="B106" s="7" t="s">
        <v>341</v>
      </c>
      <c r="C106" s="8" t="s">
        <v>354</v>
      </c>
      <c r="D106" s="8" t="s">
        <v>17</v>
      </c>
      <c r="E106" s="9" t="s">
        <v>355</v>
      </c>
      <c r="F106" s="9">
        <v>6</v>
      </c>
      <c r="G106" s="9">
        <v>145</v>
      </c>
      <c r="H106" s="10">
        <v>74.35</v>
      </c>
      <c r="I106" s="16">
        <f t="shared" si="3"/>
        <v>44.61</v>
      </c>
      <c r="J106" s="17" t="s">
        <v>356</v>
      </c>
      <c r="K106" s="16">
        <f t="shared" si="4"/>
        <v>24.16</v>
      </c>
      <c r="L106" s="16">
        <f t="shared" si="5"/>
        <v>68.77</v>
      </c>
      <c r="M106" s="18"/>
    </row>
    <row r="107" ht="24.95" customHeight="1" spans="1:13">
      <c r="A107" s="6" t="s">
        <v>194</v>
      </c>
      <c r="B107" s="7" t="s">
        <v>341</v>
      </c>
      <c r="C107" s="8" t="s">
        <v>357</v>
      </c>
      <c r="D107" s="8" t="s">
        <v>17</v>
      </c>
      <c r="E107" s="9" t="s">
        <v>358</v>
      </c>
      <c r="F107" s="9">
        <v>6</v>
      </c>
      <c r="G107" s="9">
        <v>158</v>
      </c>
      <c r="H107" s="10">
        <v>74.2</v>
      </c>
      <c r="I107" s="16">
        <f t="shared" si="3"/>
        <v>44.52</v>
      </c>
      <c r="J107" s="17" t="s">
        <v>359</v>
      </c>
      <c r="K107" s="16">
        <f t="shared" si="4"/>
        <v>26.48</v>
      </c>
      <c r="L107" s="16">
        <f t="shared" si="5"/>
        <v>71</v>
      </c>
      <c r="M107" s="18"/>
    </row>
    <row r="108" ht="24.95" customHeight="1" spans="1:13">
      <c r="A108" s="6" t="s">
        <v>194</v>
      </c>
      <c r="B108" s="7" t="s">
        <v>341</v>
      </c>
      <c r="C108" s="8" t="s">
        <v>360</v>
      </c>
      <c r="D108" s="8" t="s">
        <v>17</v>
      </c>
      <c r="E108" s="9" t="s">
        <v>361</v>
      </c>
      <c r="F108" s="9">
        <v>6</v>
      </c>
      <c r="G108" s="9">
        <v>140</v>
      </c>
      <c r="H108" s="10">
        <v>73.8</v>
      </c>
      <c r="I108" s="16">
        <f t="shared" si="3"/>
        <v>44.28</v>
      </c>
      <c r="J108" s="17" t="s">
        <v>362</v>
      </c>
      <c r="K108" s="16">
        <f t="shared" si="4"/>
        <v>33.17</v>
      </c>
      <c r="L108" s="16">
        <f t="shared" si="5"/>
        <v>77.45</v>
      </c>
      <c r="M108" s="18"/>
    </row>
    <row r="109" ht="24.95" customHeight="1" spans="1:13">
      <c r="A109" s="6" t="s">
        <v>194</v>
      </c>
      <c r="B109" s="7" t="s">
        <v>341</v>
      </c>
      <c r="C109" s="8" t="s">
        <v>363</v>
      </c>
      <c r="D109" s="8" t="s">
        <v>17</v>
      </c>
      <c r="E109" s="9" t="s">
        <v>364</v>
      </c>
      <c r="F109" s="9">
        <v>6</v>
      </c>
      <c r="G109" s="9">
        <v>151</v>
      </c>
      <c r="H109" s="10">
        <v>72.75</v>
      </c>
      <c r="I109" s="16">
        <f t="shared" si="3"/>
        <v>43.65</v>
      </c>
      <c r="J109" s="17" t="s">
        <v>365</v>
      </c>
      <c r="K109" s="16">
        <f t="shared" si="4"/>
        <v>30.66</v>
      </c>
      <c r="L109" s="16">
        <f t="shared" si="5"/>
        <v>74.31</v>
      </c>
      <c r="M109" s="18"/>
    </row>
    <row r="110" ht="24.95" customHeight="1" spans="1:13">
      <c r="A110" s="6" t="s">
        <v>194</v>
      </c>
      <c r="B110" s="7" t="s">
        <v>341</v>
      </c>
      <c r="C110" s="8" t="s">
        <v>366</v>
      </c>
      <c r="D110" s="8" t="s">
        <v>17</v>
      </c>
      <c r="E110" s="9" t="s">
        <v>367</v>
      </c>
      <c r="F110" s="9">
        <v>6</v>
      </c>
      <c r="G110" s="9">
        <v>156</v>
      </c>
      <c r="H110" s="10">
        <v>72.7</v>
      </c>
      <c r="I110" s="16">
        <f t="shared" si="3"/>
        <v>43.62</v>
      </c>
      <c r="J110" s="17" t="s">
        <v>368</v>
      </c>
      <c r="K110" s="16">
        <f t="shared" si="4"/>
        <v>28.7</v>
      </c>
      <c r="L110" s="16">
        <f t="shared" si="5"/>
        <v>72.32</v>
      </c>
      <c r="M110" s="18"/>
    </row>
    <row r="111" ht="24.95" customHeight="1" spans="1:13">
      <c r="A111" s="6" t="s">
        <v>194</v>
      </c>
      <c r="B111" s="7" t="s">
        <v>341</v>
      </c>
      <c r="C111" s="8" t="s">
        <v>369</v>
      </c>
      <c r="D111" s="8" t="s">
        <v>17</v>
      </c>
      <c r="E111" s="9" t="s">
        <v>370</v>
      </c>
      <c r="F111" s="9">
        <v>6</v>
      </c>
      <c r="G111" s="9">
        <v>147</v>
      </c>
      <c r="H111" s="10">
        <v>72.2</v>
      </c>
      <c r="I111" s="16">
        <f t="shared" si="3"/>
        <v>43.32</v>
      </c>
      <c r="J111" s="17" t="s">
        <v>371</v>
      </c>
      <c r="K111" s="16">
        <f t="shared" si="4"/>
        <v>32.53</v>
      </c>
      <c r="L111" s="16">
        <f t="shared" si="5"/>
        <v>75.85</v>
      </c>
      <c r="M111" s="18"/>
    </row>
    <row r="112" ht="24.95" customHeight="1" spans="1:13">
      <c r="A112" s="6" t="s">
        <v>194</v>
      </c>
      <c r="B112" s="7" t="s">
        <v>341</v>
      </c>
      <c r="C112" s="8" t="s">
        <v>372</v>
      </c>
      <c r="D112" s="8" t="s">
        <v>17</v>
      </c>
      <c r="E112" s="9" t="s">
        <v>373</v>
      </c>
      <c r="F112" s="9">
        <v>6</v>
      </c>
      <c r="G112" s="9">
        <v>165</v>
      </c>
      <c r="H112" s="10">
        <v>72</v>
      </c>
      <c r="I112" s="16">
        <f t="shared" si="3"/>
        <v>43.2</v>
      </c>
      <c r="J112" s="17" t="s">
        <v>374</v>
      </c>
      <c r="K112" s="16">
        <f t="shared" si="4"/>
        <v>22.91</v>
      </c>
      <c r="L112" s="16">
        <f t="shared" si="5"/>
        <v>66.11</v>
      </c>
      <c r="M112" s="18"/>
    </row>
    <row r="113" ht="24.95" customHeight="1" spans="1:13">
      <c r="A113" s="6" t="s">
        <v>194</v>
      </c>
      <c r="B113" s="7" t="s">
        <v>341</v>
      </c>
      <c r="C113" s="8" t="s">
        <v>375</v>
      </c>
      <c r="D113" s="8" t="s">
        <v>17</v>
      </c>
      <c r="E113" s="9" t="s">
        <v>376</v>
      </c>
      <c r="F113" s="9">
        <v>6</v>
      </c>
      <c r="G113" s="9">
        <v>171</v>
      </c>
      <c r="H113" s="10">
        <v>71.95</v>
      </c>
      <c r="I113" s="16">
        <f t="shared" si="3"/>
        <v>43.17</v>
      </c>
      <c r="J113" s="17" t="s">
        <v>377</v>
      </c>
      <c r="K113" s="16">
        <f t="shared" si="4"/>
        <v>22</v>
      </c>
      <c r="L113" s="16">
        <f t="shared" si="5"/>
        <v>65.17</v>
      </c>
      <c r="M113" s="18"/>
    </row>
    <row r="114" ht="24.95" customHeight="1" spans="1:13">
      <c r="A114" s="6" t="s">
        <v>194</v>
      </c>
      <c r="B114" s="7" t="s">
        <v>341</v>
      </c>
      <c r="C114" s="8" t="s">
        <v>378</v>
      </c>
      <c r="D114" s="8" t="s">
        <v>17</v>
      </c>
      <c r="E114" s="9" t="s">
        <v>379</v>
      </c>
      <c r="F114" s="9">
        <v>6</v>
      </c>
      <c r="G114" s="9">
        <v>170</v>
      </c>
      <c r="H114" s="10">
        <v>71.85</v>
      </c>
      <c r="I114" s="16">
        <f t="shared" si="3"/>
        <v>43.11</v>
      </c>
      <c r="J114" s="17" t="s">
        <v>380</v>
      </c>
      <c r="K114" s="16">
        <f t="shared" si="4"/>
        <v>21.6</v>
      </c>
      <c r="L114" s="16">
        <f t="shared" si="5"/>
        <v>64.71</v>
      </c>
      <c r="M114" s="18"/>
    </row>
    <row r="115" ht="24.95" customHeight="1" spans="1:13">
      <c r="A115" s="6" t="s">
        <v>194</v>
      </c>
      <c r="B115" s="7" t="s">
        <v>341</v>
      </c>
      <c r="C115" s="8" t="s">
        <v>381</v>
      </c>
      <c r="D115" s="8" t="s">
        <v>17</v>
      </c>
      <c r="E115" s="11" t="s">
        <v>382</v>
      </c>
      <c r="F115" s="9">
        <v>6</v>
      </c>
      <c r="G115" s="9">
        <v>148</v>
      </c>
      <c r="H115" s="10">
        <v>71.6</v>
      </c>
      <c r="I115" s="16">
        <f t="shared" si="3"/>
        <v>42.96</v>
      </c>
      <c r="J115" s="17" t="s">
        <v>383</v>
      </c>
      <c r="K115" s="16">
        <f t="shared" si="4"/>
        <v>25.63</v>
      </c>
      <c r="L115" s="16">
        <f t="shared" si="5"/>
        <v>68.59</v>
      </c>
      <c r="M115" s="18"/>
    </row>
    <row r="116" ht="24.95" customHeight="1" spans="1:13">
      <c r="A116" s="6" t="s">
        <v>14</v>
      </c>
      <c r="B116" s="7" t="s">
        <v>329</v>
      </c>
      <c r="C116" s="8" t="s">
        <v>384</v>
      </c>
      <c r="D116" s="8" t="s">
        <v>17</v>
      </c>
      <c r="E116" s="9" t="s">
        <v>385</v>
      </c>
      <c r="F116" s="9">
        <v>6</v>
      </c>
      <c r="G116" s="9">
        <v>150</v>
      </c>
      <c r="H116" s="10">
        <v>77.3</v>
      </c>
      <c r="I116" s="16">
        <f t="shared" si="3"/>
        <v>46.38</v>
      </c>
      <c r="J116" s="17" t="s">
        <v>386</v>
      </c>
      <c r="K116" s="16">
        <f t="shared" si="4"/>
        <v>31.2</v>
      </c>
      <c r="L116" s="16">
        <f t="shared" si="5"/>
        <v>77.58</v>
      </c>
      <c r="M116" s="18"/>
    </row>
    <row r="117" ht="24.95" customHeight="1" spans="1:13">
      <c r="A117" s="6" t="s">
        <v>14</v>
      </c>
      <c r="B117" s="7" t="s">
        <v>329</v>
      </c>
      <c r="C117" s="8" t="s">
        <v>387</v>
      </c>
      <c r="D117" s="8" t="s">
        <v>17</v>
      </c>
      <c r="E117" s="9" t="s">
        <v>388</v>
      </c>
      <c r="F117" s="9">
        <v>6</v>
      </c>
      <c r="G117" s="9">
        <v>157</v>
      </c>
      <c r="H117" s="10">
        <v>75.5</v>
      </c>
      <c r="I117" s="16">
        <f t="shared" si="3"/>
        <v>45.3</v>
      </c>
      <c r="J117" s="17" t="s">
        <v>389</v>
      </c>
      <c r="K117" s="16">
        <f t="shared" si="4"/>
        <v>22.37</v>
      </c>
      <c r="L117" s="16">
        <f t="shared" si="5"/>
        <v>67.67</v>
      </c>
      <c r="M117" s="18"/>
    </row>
    <row r="118" ht="24.95" customHeight="1" spans="1:13">
      <c r="A118" s="6" t="s">
        <v>14</v>
      </c>
      <c r="B118" s="7" t="s">
        <v>329</v>
      </c>
      <c r="C118" s="8" t="s">
        <v>390</v>
      </c>
      <c r="D118" s="8" t="s">
        <v>17</v>
      </c>
      <c r="E118" s="9" t="s">
        <v>391</v>
      </c>
      <c r="F118" s="9">
        <v>6</v>
      </c>
      <c r="G118" s="9">
        <v>167</v>
      </c>
      <c r="H118" s="10">
        <v>75.35</v>
      </c>
      <c r="I118" s="16">
        <f t="shared" si="3"/>
        <v>45.21</v>
      </c>
      <c r="J118" s="17" t="s">
        <v>392</v>
      </c>
      <c r="K118" s="16">
        <f t="shared" si="4"/>
        <v>25.16</v>
      </c>
      <c r="L118" s="16">
        <f t="shared" si="5"/>
        <v>70.37</v>
      </c>
      <c r="M118" s="18"/>
    </row>
    <row r="119" ht="24.95" customHeight="1" spans="1:13">
      <c r="A119" s="6" t="s">
        <v>14</v>
      </c>
      <c r="B119" s="7" t="s">
        <v>329</v>
      </c>
      <c r="C119" s="8" t="s">
        <v>393</v>
      </c>
      <c r="D119" s="8" t="s">
        <v>17</v>
      </c>
      <c r="E119" s="9" t="s">
        <v>394</v>
      </c>
      <c r="F119" s="9">
        <v>6</v>
      </c>
      <c r="G119" s="9">
        <v>153</v>
      </c>
      <c r="H119" s="10">
        <v>75.05</v>
      </c>
      <c r="I119" s="16">
        <f t="shared" si="3"/>
        <v>45.03</v>
      </c>
      <c r="J119" s="17" t="s">
        <v>395</v>
      </c>
      <c r="K119" s="16">
        <f t="shared" si="4"/>
        <v>20.24</v>
      </c>
      <c r="L119" s="16">
        <f t="shared" si="5"/>
        <v>65.27</v>
      </c>
      <c r="M119" s="18"/>
    </row>
    <row r="120" ht="24.95" customHeight="1" spans="1:13">
      <c r="A120" s="6" t="s">
        <v>14</v>
      </c>
      <c r="B120" s="7" t="s">
        <v>329</v>
      </c>
      <c r="C120" s="8" t="s">
        <v>396</v>
      </c>
      <c r="D120" s="8" t="s">
        <v>17</v>
      </c>
      <c r="E120" s="9" t="s">
        <v>397</v>
      </c>
      <c r="F120" s="9">
        <v>6</v>
      </c>
      <c r="G120" s="9">
        <v>144</v>
      </c>
      <c r="H120" s="10">
        <v>73.1</v>
      </c>
      <c r="I120" s="16">
        <f t="shared" si="3"/>
        <v>43.86</v>
      </c>
      <c r="J120" s="17" t="s">
        <v>398</v>
      </c>
      <c r="K120" s="16">
        <f t="shared" si="4"/>
        <v>28</v>
      </c>
      <c r="L120" s="16">
        <f t="shared" si="5"/>
        <v>71.86</v>
      </c>
      <c r="M120" s="18"/>
    </row>
    <row r="121" ht="24.95" customHeight="1" spans="1:13">
      <c r="A121" s="6" t="s">
        <v>14</v>
      </c>
      <c r="B121" s="7" t="s">
        <v>329</v>
      </c>
      <c r="C121" s="8" t="s">
        <v>399</v>
      </c>
      <c r="D121" s="8" t="s">
        <v>17</v>
      </c>
      <c r="E121" s="9" t="s">
        <v>400</v>
      </c>
      <c r="F121" s="9">
        <v>6</v>
      </c>
      <c r="G121" s="9">
        <v>141</v>
      </c>
      <c r="H121" s="10">
        <v>73.05</v>
      </c>
      <c r="I121" s="16">
        <f t="shared" si="3"/>
        <v>43.83</v>
      </c>
      <c r="J121" s="17" t="s">
        <v>401</v>
      </c>
      <c r="K121" s="16">
        <f t="shared" si="4"/>
        <v>30.82</v>
      </c>
      <c r="L121" s="16">
        <f t="shared" si="5"/>
        <v>74.65</v>
      </c>
      <c r="M121" s="18"/>
    </row>
    <row r="122" ht="24.95" customHeight="1" spans="1:13">
      <c r="A122" s="6" t="s">
        <v>14</v>
      </c>
      <c r="B122" s="7" t="s">
        <v>341</v>
      </c>
      <c r="C122" s="8" t="s">
        <v>402</v>
      </c>
      <c r="D122" s="8" t="s">
        <v>17</v>
      </c>
      <c r="E122" s="9" t="s">
        <v>403</v>
      </c>
      <c r="F122" s="9">
        <v>6</v>
      </c>
      <c r="G122" s="9">
        <v>168</v>
      </c>
      <c r="H122" s="10">
        <v>80.2</v>
      </c>
      <c r="I122" s="16">
        <f t="shared" si="3"/>
        <v>48.12</v>
      </c>
      <c r="J122" s="17" t="s">
        <v>386</v>
      </c>
      <c r="K122" s="16">
        <f t="shared" si="4"/>
        <v>31.2</v>
      </c>
      <c r="L122" s="16">
        <f t="shared" si="5"/>
        <v>79.32</v>
      </c>
      <c r="M122" s="18"/>
    </row>
    <row r="123" ht="24.95" customHeight="1" spans="1:13">
      <c r="A123" s="6" t="s">
        <v>14</v>
      </c>
      <c r="B123" s="7" t="s">
        <v>341</v>
      </c>
      <c r="C123" s="8" t="s">
        <v>404</v>
      </c>
      <c r="D123" s="8" t="s">
        <v>17</v>
      </c>
      <c r="E123" s="9" t="s">
        <v>405</v>
      </c>
      <c r="F123" s="9">
        <v>6</v>
      </c>
      <c r="G123" s="9">
        <v>143</v>
      </c>
      <c r="H123" s="10">
        <v>75.05</v>
      </c>
      <c r="I123" s="16">
        <f t="shared" si="3"/>
        <v>45.03</v>
      </c>
      <c r="J123" s="17" t="s">
        <v>406</v>
      </c>
      <c r="K123" s="16">
        <f t="shared" si="4"/>
        <v>30.99</v>
      </c>
      <c r="L123" s="16">
        <f t="shared" si="5"/>
        <v>76.02</v>
      </c>
      <c r="M123" s="18"/>
    </row>
    <row r="124" ht="24.95" customHeight="1" spans="1:13">
      <c r="A124" s="6" t="s">
        <v>14</v>
      </c>
      <c r="B124" s="7" t="s">
        <v>341</v>
      </c>
      <c r="C124" s="8" t="s">
        <v>407</v>
      </c>
      <c r="D124" s="8" t="s">
        <v>17</v>
      </c>
      <c r="E124" s="9" t="s">
        <v>408</v>
      </c>
      <c r="F124" s="9">
        <v>6</v>
      </c>
      <c r="G124" s="9">
        <v>142</v>
      </c>
      <c r="H124" s="10">
        <v>73.7</v>
      </c>
      <c r="I124" s="16">
        <f t="shared" si="3"/>
        <v>44.22</v>
      </c>
      <c r="J124" s="17" t="s">
        <v>409</v>
      </c>
      <c r="K124" s="16">
        <f t="shared" si="4"/>
        <v>34.22</v>
      </c>
      <c r="L124" s="16">
        <f t="shared" si="5"/>
        <v>78.44</v>
      </c>
      <c r="M124" s="18"/>
    </row>
    <row r="125" ht="24.95" customHeight="1" spans="1:13">
      <c r="A125" s="6" t="s">
        <v>14</v>
      </c>
      <c r="B125" s="7" t="s">
        <v>341</v>
      </c>
      <c r="C125" s="8" t="s">
        <v>410</v>
      </c>
      <c r="D125" s="8" t="s">
        <v>17</v>
      </c>
      <c r="E125" s="9" t="s">
        <v>411</v>
      </c>
      <c r="F125" s="9">
        <v>6</v>
      </c>
      <c r="G125" s="9">
        <v>134</v>
      </c>
      <c r="H125" s="10">
        <v>72.85</v>
      </c>
      <c r="I125" s="16">
        <f t="shared" si="3"/>
        <v>43.71</v>
      </c>
      <c r="J125" s="17" t="s">
        <v>412</v>
      </c>
      <c r="K125" s="16">
        <f t="shared" si="4"/>
        <v>21.52</v>
      </c>
      <c r="L125" s="16">
        <f t="shared" si="5"/>
        <v>65.23</v>
      </c>
      <c r="M125" s="18"/>
    </row>
    <row r="126" ht="24.95" customHeight="1" spans="1:13">
      <c r="A126" s="6" t="s">
        <v>14</v>
      </c>
      <c r="B126" s="7" t="s">
        <v>341</v>
      </c>
      <c r="C126" s="8" t="s">
        <v>413</v>
      </c>
      <c r="D126" s="8" t="s">
        <v>17</v>
      </c>
      <c r="E126" s="9" t="s">
        <v>414</v>
      </c>
      <c r="F126" s="9">
        <v>6</v>
      </c>
      <c r="G126" s="9">
        <v>133</v>
      </c>
      <c r="H126" s="10">
        <v>72.25</v>
      </c>
      <c r="I126" s="16">
        <f t="shared" si="3"/>
        <v>43.35</v>
      </c>
      <c r="J126" s="17" t="s">
        <v>415</v>
      </c>
      <c r="K126" s="16">
        <f t="shared" si="4"/>
        <v>21.01</v>
      </c>
      <c r="L126" s="16">
        <f t="shared" si="5"/>
        <v>64.36</v>
      </c>
      <c r="M126" s="18"/>
    </row>
    <row r="127" ht="24.95" customHeight="1" spans="1:13">
      <c r="A127" s="6" t="s">
        <v>14</v>
      </c>
      <c r="B127" s="7" t="s">
        <v>341</v>
      </c>
      <c r="C127" s="8" t="s">
        <v>416</v>
      </c>
      <c r="D127" s="8" t="s">
        <v>17</v>
      </c>
      <c r="E127" s="9" t="s">
        <v>417</v>
      </c>
      <c r="F127" s="9">
        <v>6</v>
      </c>
      <c r="G127" s="9">
        <v>159</v>
      </c>
      <c r="H127" s="10">
        <v>72.2</v>
      </c>
      <c r="I127" s="16">
        <f t="shared" si="3"/>
        <v>43.32</v>
      </c>
      <c r="J127" s="17" t="s">
        <v>418</v>
      </c>
      <c r="K127" s="16">
        <f t="shared" si="4"/>
        <v>25.49</v>
      </c>
      <c r="L127" s="16">
        <f t="shared" si="5"/>
        <v>68.81</v>
      </c>
      <c r="M127" s="18"/>
    </row>
    <row r="128" ht="24.95" customHeight="1" spans="1:13">
      <c r="A128" s="6" t="s">
        <v>14</v>
      </c>
      <c r="B128" s="7" t="s">
        <v>341</v>
      </c>
      <c r="C128" s="8" t="s">
        <v>419</v>
      </c>
      <c r="D128" s="8" t="s">
        <v>17</v>
      </c>
      <c r="E128" s="9" t="s">
        <v>420</v>
      </c>
      <c r="F128" s="9">
        <v>6</v>
      </c>
      <c r="G128" s="9">
        <v>139</v>
      </c>
      <c r="H128" s="10">
        <v>71.9</v>
      </c>
      <c r="I128" s="16">
        <f t="shared" si="3"/>
        <v>43.14</v>
      </c>
      <c r="J128" s="17" t="s">
        <v>421</v>
      </c>
      <c r="K128" s="16">
        <f t="shared" si="4"/>
        <v>33.82</v>
      </c>
      <c r="L128" s="16">
        <f t="shared" si="5"/>
        <v>76.96</v>
      </c>
      <c r="M128" s="18"/>
    </row>
    <row r="129" ht="24.95" customHeight="1" spans="1:13">
      <c r="A129" s="6" t="s">
        <v>14</v>
      </c>
      <c r="B129" s="7" t="s">
        <v>341</v>
      </c>
      <c r="C129" s="8" t="s">
        <v>422</v>
      </c>
      <c r="D129" s="8" t="s">
        <v>17</v>
      </c>
      <c r="E129" s="9" t="s">
        <v>423</v>
      </c>
      <c r="F129" s="9">
        <v>6</v>
      </c>
      <c r="G129" s="9">
        <v>163</v>
      </c>
      <c r="H129" s="10">
        <v>71.5</v>
      </c>
      <c r="I129" s="16">
        <f t="shared" si="3"/>
        <v>42.9</v>
      </c>
      <c r="J129" s="17" t="s">
        <v>424</v>
      </c>
      <c r="K129" s="16">
        <f t="shared" si="4"/>
        <v>25.58</v>
      </c>
      <c r="L129" s="16">
        <f t="shared" si="5"/>
        <v>68.48</v>
      </c>
      <c r="M129" s="18"/>
    </row>
    <row r="130" ht="24.95" customHeight="1" spans="1:13">
      <c r="A130" s="6" t="s">
        <v>14</v>
      </c>
      <c r="B130" s="7" t="s">
        <v>341</v>
      </c>
      <c r="C130" s="8" t="s">
        <v>425</v>
      </c>
      <c r="D130" s="8" t="s">
        <v>17</v>
      </c>
      <c r="E130" s="9" t="s">
        <v>426</v>
      </c>
      <c r="F130" s="9">
        <v>6</v>
      </c>
      <c r="G130" s="9">
        <v>137</v>
      </c>
      <c r="H130" s="10">
        <v>70.7</v>
      </c>
      <c r="I130" s="16">
        <f t="shared" si="3"/>
        <v>42.42</v>
      </c>
      <c r="J130" s="17" t="s">
        <v>427</v>
      </c>
      <c r="K130" s="16">
        <f t="shared" si="4"/>
        <v>25.76</v>
      </c>
      <c r="L130" s="16">
        <f t="shared" si="5"/>
        <v>68.18</v>
      </c>
      <c r="M130" s="18"/>
    </row>
    <row r="131" ht="24.95" customHeight="1" spans="1:13">
      <c r="A131" s="6" t="s">
        <v>14</v>
      </c>
      <c r="B131" s="7" t="s">
        <v>341</v>
      </c>
      <c r="C131" s="8" t="s">
        <v>428</v>
      </c>
      <c r="D131" s="8" t="s">
        <v>17</v>
      </c>
      <c r="E131" s="9" t="s">
        <v>429</v>
      </c>
      <c r="F131" s="9">
        <v>6</v>
      </c>
      <c r="G131" s="9">
        <v>136</v>
      </c>
      <c r="H131" s="10">
        <v>70.6</v>
      </c>
      <c r="I131" s="16">
        <f t="shared" ref="I131:I194" si="6">ROUND(H131*0.6,2)</f>
        <v>42.36</v>
      </c>
      <c r="J131" s="17" t="s">
        <v>430</v>
      </c>
      <c r="K131" s="16">
        <f t="shared" ref="K131:K174" si="7">ROUND(J131*0.4,2)</f>
        <v>29.42</v>
      </c>
      <c r="L131" s="16">
        <f t="shared" ref="L131:L174" si="8">I131+K131</f>
        <v>71.78</v>
      </c>
      <c r="M131" s="18"/>
    </row>
    <row r="132" ht="24.95" customHeight="1" spans="1:13">
      <c r="A132" s="6" t="s">
        <v>14</v>
      </c>
      <c r="B132" s="7" t="s">
        <v>341</v>
      </c>
      <c r="C132" s="8" t="s">
        <v>431</v>
      </c>
      <c r="D132" s="8" t="s">
        <v>17</v>
      </c>
      <c r="E132" s="9" t="s">
        <v>432</v>
      </c>
      <c r="F132" s="9">
        <v>6</v>
      </c>
      <c r="G132" s="9">
        <v>149</v>
      </c>
      <c r="H132" s="10">
        <v>70.55</v>
      </c>
      <c r="I132" s="16">
        <f t="shared" si="6"/>
        <v>42.33</v>
      </c>
      <c r="J132" s="17" t="s">
        <v>433</v>
      </c>
      <c r="K132" s="16">
        <f t="shared" si="7"/>
        <v>30.29</v>
      </c>
      <c r="L132" s="16">
        <f t="shared" si="8"/>
        <v>72.62</v>
      </c>
      <c r="M132" s="18"/>
    </row>
    <row r="133" ht="24.95" customHeight="1" spans="1:13">
      <c r="A133" s="6" t="s">
        <v>14</v>
      </c>
      <c r="B133" s="7" t="s">
        <v>341</v>
      </c>
      <c r="C133" s="8" t="s">
        <v>434</v>
      </c>
      <c r="D133" s="8" t="s">
        <v>17</v>
      </c>
      <c r="E133" s="9" t="s">
        <v>435</v>
      </c>
      <c r="F133" s="9">
        <v>6</v>
      </c>
      <c r="G133" s="9">
        <v>166</v>
      </c>
      <c r="H133" s="10">
        <v>70.25</v>
      </c>
      <c r="I133" s="16">
        <f t="shared" si="6"/>
        <v>42.15</v>
      </c>
      <c r="J133" s="17" t="s">
        <v>436</v>
      </c>
      <c r="K133" s="16">
        <f t="shared" si="7"/>
        <v>26.82</v>
      </c>
      <c r="L133" s="16">
        <f t="shared" si="8"/>
        <v>68.97</v>
      </c>
      <c r="M133" s="18"/>
    </row>
    <row r="134" ht="24.95" customHeight="1" spans="1:13">
      <c r="A134" s="6" t="s">
        <v>14</v>
      </c>
      <c r="B134" s="7" t="s">
        <v>341</v>
      </c>
      <c r="C134" s="8" t="s">
        <v>437</v>
      </c>
      <c r="D134" s="8" t="s">
        <v>17</v>
      </c>
      <c r="E134" s="9" t="s">
        <v>438</v>
      </c>
      <c r="F134" s="9">
        <v>6</v>
      </c>
      <c r="G134" s="9">
        <v>169</v>
      </c>
      <c r="H134" s="10">
        <v>69.85</v>
      </c>
      <c r="I134" s="16">
        <f t="shared" si="6"/>
        <v>41.91</v>
      </c>
      <c r="J134" s="17" t="s">
        <v>439</v>
      </c>
      <c r="K134" s="16">
        <f t="shared" si="7"/>
        <v>24.44</v>
      </c>
      <c r="L134" s="16">
        <f t="shared" si="8"/>
        <v>66.35</v>
      </c>
      <c r="M134" s="18"/>
    </row>
    <row r="135" ht="24.95" customHeight="1" spans="1:13">
      <c r="A135" s="6" t="s">
        <v>14</v>
      </c>
      <c r="B135" s="7" t="s">
        <v>341</v>
      </c>
      <c r="C135" s="8" t="s">
        <v>440</v>
      </c>
      <c r="D135" s="8" t="s">
        <v>17</v>
      </c>
      <c r="E135" s="9" t="s">
        <v>441</v>
      </c>
      <c r="F135" s="9">
        <v>6</v>
      </c>
      <c r="G135" s="9">
        <v>155</v>
      </c>
      <c r="H135" s="10">
        <v>69.2</v>
      </c>
      <c r="I135" s="16">
        <f t="shared" si="6"/>
        <v>41.52</v>
      </c>
      <c r="J135" s="17" t="s">
        <v>442</v>
      </c>
      <c r="K135" s="16">
        <f t="shared" si="7"/>
        <v>34.09</v>
      </c>
      <c r="L135" s="16">
        <f t="shared" si="8"/>
        <v>75.61</v>
      </c>
      <c r="M135" s="18"/>
    </row>
    <row r="136" ht="24.95" customHeight="1" spans="1:13">
      <c r="A136" s="6" t="s">
        <v>194</v>
      </c>
      <c r="B136" s="7" t="s">
        <v>443</v>
      </c>
      <c r="C136" s="8" t="s">
        <v>444</v>
      </c>
      <c r="D136" s="8" t="s">
        <v>27</v>
      </c>
      <c r="E136" s="9" t="s">
        <v>445</v>
      </c>
      <c r="F136" s="9">
        <v>6</v>
      </c>
      <c r="G136" s="9">
        <v>146</v>
      </c>
      <c r="H136" s="10">
        <v>66.3</v>
      </c>
      <c r="I136" s="16">
        <f t="shared" si="6"/>
        <v>39.78</v>
      </c>
      <c r="J136" s="17" t="s">
        <v>446</v>
      </c>
      <c r="K136" s="16">
        <f t="shared" si="7"/>
        <v>33.63</v>
      </c>
      <c r="L136" s="16">
        <f t="shared" si="8"/>
        <v>73.41</v>
      </c>
      <c r="M136" s="18"/>
    </row>
    <row r="137" ht="24.95" customHeight="1" spans="1:13">
      <c r="A137" s="6" t="s">
        <v>194</v>
      </c>
      <c r="B137" s="7" t="s">
        <v>443</v>
      </c>
      <c r="C137" s="8" t="s">
        <v>447</v>
      </c>
      <c r="D137" s="8" t="s">
        <v>27</v>
      </c>
      <c r="E137" s="9" t="s">
        <v>448</v>
      </c>
      <c r="F137" s="9">
        <v>6</v>
      </c>
      <c r="G137" s="9">
        <v>138</v>
      </c>
      <c r="H137" s="10">
        <v>60.85</v>
      </c>
      <c r="I137" s="16">
        <f t="shared" si="6"/>
        <v>36.51</v>
      </c>
      <c r="J137" s="17" t="s">
        <v>449</v>
      </c>
      <c r="K137" s="16">
        <f t="shared" si="7"/>
        <v>18.96</v>
      </c>
      <c r="L137" s="16">
        <f t="shared" si="8"/>
        <v>55.47</v>
      </c>
      <c r="M137" s="18"/>
    </row>
    <row r="138" ht="24.95" customHeight="1" spans="1:13">
      <c r="A138" s="14" t="s">
        <v>180</v>
      </c>
      <c r="B138" s="7" t="s">
        <v>450</v>
      </c>
      <c r="C138" s="8" t="s">
        <v>451</v>
      </c>
      <c r="D138" s="8" t="s">
        <v>17</v>
      </c>
      <c r="E138" s="9" t="s">
        <v>452</v>
      </c>
      <c r="F138" s="9">
        <v>7</v>
      </c>
      <c r="G138" s="9">
        <v>174</v>
      </c>
      <c r="H138" s="10">
        <v>69.25</v>
      </c>
      <c r="I138" s="16">
        <f t="shared" si="6"/>
        <v>41.55</v>
      </c>
      <c r="J138" s="17" t="s">
        <v>453</v>
      </c>
      <c r="K138" s="16">
        <f t="shared" si="7"/>
        <v>22.64</v>
      </c>
      <c r="L138" s="16">
        <f t="shared" si="8"/>
        <v>64.19</v>
      </c>
      <c r="M138" s="18"/>
    </row>
    <row r="139" ht="24.95" customHeight="1" spans="1:13">
      <c r="A139" s="14" t="s">
        <v>180</v>
      </c>
      <c r="B139" s="7" t="s">
        <v>450</v>
      </c>
      <c r="C139" s="8" t="s">
        <v>454</v>
      </c>
      <c r="D139" s="8" t="s">
        <v>17</v>
      </c>
      <c r="E139" s="9" t="s">
        <v>455</v>
      </c>
      <c r="F139" s="9">
        <v>7</v>
      </c>
      <c r="G139" s="9">
        <v>206</v>
      </c>
      <c r="H139" s="10">
        <v>67.25</v>
      </c>
      <c r="I139" s="16">
        <f t="shared" si="6"/>
        <v>40.35</v>
      </c>
      <c r="J139" s="17" t="s">
        <v>456</v>
      </c>
      <c r="K139" s="16">
        <f t="shared" si="7"/>
        <v>24.08</v>
      </c>
      <c r="L139" s="16">
        <f t="shared" si="8"/>
        <v>64.43</v>
      </c>
      <c r="M139" s="18"/>
    </row>
    <row r="140" ht="24.95" customHeight="1" spans="1:13">
      <c r="A140" s="6" t="s">
        <v>14</v>
      </c>
      <c r="B140" s="7" t="s">
        <v>457</v>
      </c>
      <c r="C140" s="8" t="s">
        <v>458</v>
      </c>
      <c r="D140" s="8" t="s">
        <v>17</v>
      </c>
      <c r="E140" s="9" t="s">
        <v>459</v>
      </c>
      <c r="F140" s="9">
        <v>7</v>
      </c>
      <c r="G140" s="9">
        <v>173</v>
      </c>
      <c r="H140" s="10">
        <v>69.05</v>
      </c>
      <c r="I140" s="16">
        <f t="shared" si="6"/>
        <v>41.43</v>
      </c>
      <c r="J140" s="17">
        <v>77.72</v>
      </c>
      <c r="K140" s="16">
        <f t="shared" si="7"/>
        <v>31.09</v>
      </c>
      <c r="L140" s="16">
        <f t="shared" si="8"/>
        <v>72.52</v>
      </c>
      <c r="M140" s="18"/>
    </row>
    <row r="141" ht="24.95" customHeight="1" spans="1:13">
      <c r="A141" s="6" t="s">
        <v>14</v>
      </c>
      <c r="B141" s="7" t="s">
        <v>457</v>
      </c>
      <c r="C141" s="8" t="s">
        <v>460</v>
      </c>
      <c r="D141" s="8" t="s">
        <v>17</v>
      </c>
      <c r="E141" s="9" t="s">
        <v>461</v>
      </c>
      <c r="F141" s="9">
        <v>7</v>
      </c>
      <c r="G141" s="9">
        <v>198</v>
      </c>
      <c r="H141" s="10">
        <v>65.5</v>
      </c>
      <c r="I141" s="16">
        <f t="shared" si="6"/>
        <v>39.3</v>
      </c>
      <c r="J141" s="17" t="s">
        <v>160</v>
      </c>
      <c r="K141" s="16">
        <f t="shared" si="7"/>
        <v>29.12</v>
      </c>
      <c r="L141" s="16">
        <f t="shared" si="8"/>
        <v>68.42</v>
      </c>
      <c r="M141" s="18"/>
    </row>
    <row r="142" ht="24.95" customHeight="1" spans="1:13">
      <c r="A142" s="6" t="s">
        <v>14</v>
      </c>
      <c r="B142" s="7" t="s">
        <v>457</v>
      </c>
      <c r="C142" s="8" t="s">
        <v>462</v>
      </c>
      <c r="D142" s="8" t="s">
        <v>27</v>
      </c>
      <c r="E142" s="9" t="s">
        <v>463</v>
      </c>
      <c r="F142" s="9">
        <v>7</v>
      </c>
      <c r="G142" s="9">
        <v>178</v>
      </c>
      <c r="H142" s="10">
        <v>63.2</v>
      </c>
      <c r="I142" s="16">
        <f t="shared" si="6"/>
        <v>37.92</v>
      </c>
      <c r="J142" s="17" t="s">
        <v>464</v>
      </c>
      <c r="K142" s="16">
        <f t="shared" si="7"/>
        <v>26.88</v>
      </c>
      <c r="L142" s="16">
        <f t="shared" si="8"/>
        <v>64.8</v>
      </c>
      <c r="M142" s="18"/>
    </row>
    <row r="143" ht="24.95" customHeight="1" spans="1:13">
      <c r="A143" s="6" t="s">
        <v>14</v>
      </c>
      <c r="B143" s="7" t="s">
        <v>457</v>
      </c>
      <c r="C143" s="8" t="s">
        <v>465</v>
      </c>
      <c r="D143" s="8" t="s">
        <v>27</v>
      </c>
      <c r="E143" s="9" t="s">
        <v>466</v>
      </c>
      <c r="F143" s="9">
        <v>7</v>
      </c>
      <c r="G143" s="9">
        <v>193</v>
      </c>
      <c r="H143" s="10">
        <v>60.8</v>
      </c>
      <c r="I143" s="16">
        <f t="shared" si="6"/>
        <v>36.48</v>
      </c>
      <c r="J143" s="17" t="s">
        <v>467</v>
      </c>
      <c r="K143" s="16">
        <f t="shared" si="7"/>
        <v>30.72</v>
      </c>
      <c r="L143" s="16">
        <f t="shared" si="8"/>
        <v>67.2</v>
      </c>
      <c r="M143" s="18"/>
    </row>
    <row r="144" ht="24.95" customHeight="1" spans="1:13">
      <c r="A144" s="6" t="s">
        <v>14</v>
      </c>
      <c r="B144" s="7" t="s">
        <v>457</v>
      </c>
      <c r="C144" s="8" t="s">
        <v>468</v>
      </c>
      <c r="D144" s="8" t="s">
        <v>27</v>
      </c>
      <c r="E144" s="9" t="s">
        <v>469</v>
      </c>
      <c r="F144" s="9">
        <v>7</v>
      </c>
      <c r="G144" s="9">
        <v>197</v>
      </c>
      <c r="H144" s="10">
        <v>60.6</v>
      </c>
      <c r="I144" s="16">
        <f t="shared" si="6"/>
        <v>36.36</v>
      </c>
      <c r="J144" s="17" t="s">
        <v>470</v>
      </c>
      <c r="K144" s="16">
        <f t="shared" si="7"/>
        <v>24</v>
      </c>
      <c r="L144" s="16">
        <f t="shared" si="8"/>
        <v>60.36</v>
      </c>
      <c r="M144" s="18"/>
    </row>
    <row r="145" ht="24.95" customHeight="1" spans="1:13">
      <c r="A145" s="6" t="s">
        <v>14</v>
      </c>
      <c r="B145" s="7" t="s">
        <v>457</v>
      </c>
      <c r="C145" s="8" t="s">
        <v>471</v>
      </c>
      <c r="D145" s="8" t="s">
        <v>27</v>
      </c>
      <c r="E145" s="9" t="s">
        <v>472</v>
      </c>
      <c r="F145" s="9">
        <v>7</v>
      </c>
      <c r="G145" s="9">
        <v>207</v>
      </c>
      <c r="H145" s="10">
        <v>59.9</v>
      </c>
      <c r="I145" s="16">
        <f t="shared" si="6"/>
        <v>35.94</v>
      </c>
      <c r="J145" s="17" t="s">
        <v>473</v>
      </c>
      <c r="K145" s="16">
        <f t="shared" si="7"/>
        <v>30.24</v>
      </c>
      <c r="L145" s="16">
        <f t="shared" si="8"/>
        <v>66.18</v>
      </c>
      <c r="M145" s="18"/>
    </row>
    <row r="146" ht="24.95" customHeight="1" spans="1:13">
      <c r="A146" s="6" t="s">
        <v>78</v>
      </c>
      <c r="B146" s="7" t="s">
        <v>329</v>
      </c>
      <c r="C146" s="8" t="s">
        <v>474</v>
      </c>
      <c r="D146" s="8" t="s">
        <v>17</v>
      </c>
      <c r="E146" s="9" t="s">
        <v>475</v>
      </c>
      <c r="F146" s="9">
        <v>7</v>
      </c>
      <c r="G146" s="9">
        <v>183</v>
      </c>
      <c r="H146" s="10">
        <v>75.55</v>
      </c>
      <c r="I146" s="16">
        <f t="shared" si="6"/>
        <v>45.33</v>
      </c>
      <c r="J146" s="17" t="s">
        <v>476</v>
      </c>
      <c r="K146" s="16">
        <f t="shared" si="7"/>
        <v>23.12</v>
      </c>
      <c r="L146" s="16">
        <f t="shared" si="8"/>
        <v>68.45</v>
      </c>
      <c r="M146" s="18"/>
    </row>
    <row r="147" ht="24.95" customHeight="1" spans="1:13">
      <c r="A147" s="6" t="s">
        <v>78</v>
      </c>
      <c r="B147" s="7" t="s">
        <v>329</v>
      </c>
      <c r="C147" s="8" t="s">
        <v>477</v>
      </c>
      <c r="D147" s="8" t="s">
        <v>17</v>
      </c>
      <c r="E147" s="9" t="s">
        <v>478</v>
      </c>
      <c r="F147" s="9">
        <v>7</v>
      </c>
      <c r="G147" s="9">
        <v>175</v>
      </c>
      <c r="H147" s="10">
        <v>75.55</v>
      </c>
      <c r="I147" s="16">
        <f t="shared" si="6"/>
        <v>45.33</v>
      </c>
      <c r="J147" s="17" t="s">
        <v>479</v>
      </c>
      <c r="K147" s="16">
        <f t="shared" si="7"/>
        <v>25.04</v>
      </c>
      <c r="L147" s="16">
        <f t="shared" si="8"/>
        <v>70.37</v>
      </c>
      <c r="M147" s="18"/>
    </row>
    <row r="148" ht="24.95" customHeight="1" spans="1:13">
      <c r="A148" s="6" t="s">
        <v>78</v>
      </c>
      <c r="B148" s="7" t="s">
        <v>329</v>
      </c>
      <c r="C148" s="8" t="s">
        <v>480</v>
      </c>
      <c r="D148" s="8" t="s">
        <v>17</v>
      </c>
      <c r="E148" s="9" t="s">
        <v>481</v>
      </c>
      <c r="F148" s="9">
        <v>7</v>
      </c>
      <c r="G148" s="9">
        <v>189</v>
      </c>
      <c r="H148" s="10">
        <v>73.7</v>
      </c>
      <c r="I148" s="16">
        <f t="shared" si="6"/>
        <v>44.22</v>
      </c>
      <c r="J148" s="17" t="s">
        <v>482</v>
      </c>
      <c r="K148" s="16">
        <f t="shared" si="7"/>
        <v>30</v>
      </c>
      <c r="L148" s="16">
        <f t="shared" si="8"/>
        <v>74.22</v>
      </c>
      <c r="M148" s="18"/>
    </row>
    <row r="149" ht="24.95" customHeight="1" spans="1:13">
      <c r="A149" s="6" t="s">
        <v>78</v>
      </c>
      <c r="B149" s="7" t="s">
        <v>329</v>
      </c>
      <c r="C149" s="8" t="s">
        <v>483</v>
      </c>
      <c r="D149" s="8" t="s">
        <v>17</v>
      </c>
      <c r="E149" s="9" t="s">
        <v>484</v>
      </c>
      <c r="F149" s="9">
        <v>7</v>
      </c>
      <c r="G149" s="9">
        <v>190</v>
      </c>
      <c r="H149" s="10">
        <v>73.45</v>
      </c>
      <c r="I149" s="16">
        <f t="shared" si="6"/>
        <v>44.07</v>
      </c>
      <c r="J149" s="17" t="s">
        <v>485</v>
      </c>
      <c r="K149" s="16">
        <f t="shared" si="7"/>
        <v>22.56</v>
      </c>
      <c r="L149" s="16">
        <f t="shared" si="8"/>
        <v>66.63</v>
      </c>
      <c r="M149" s="18"/>
    </row>
    <row r="150" ht="24.95" customHeight="1" spans="1:13">
      <c r="A150" s="6" t="s">
        <v>78</v>
      </c>
      <c r="B150" s="7" t="s">
        <v>329</v>
      </c>
      <c r="C150" s="8" t="s">
        <v>486</v>
      </c>
      <c r="D150" s="8" t="s">
        <v>17</v>
      </c>
      <c r="E150" s="9" t="s">
        <v>487</v>
      </c>
      <c r="F150" s="9">
        <v>7</v>
      </c>
      <c r="G150" s="9">
        <v>192</v>
      </c>
      <c r="H150" s="10">
        <v>73.35</v>
      </c>
      <c r="I150" s="16">
        <f t="shared" si="6"/>
        <v>44.01</v>
      </c>
      <c r="J150" s="17" t="s">
        <v>488</v>
      </c>
      <c r="K150" s="16">
        <f t="shared" si="7"/>
        <v>25.52</v>
      </c>
      <c r="L150" s="16">
        <f t="shared" si="8"/>
        <v>69.53</v>
      </c>
      <c r="M150" s="18"/>
    </row>
    <row r="151" ht="24.95" customHeight="1" spans="1:13">
      <c r="A151" s="6" t="s">
        <v>78</v>
      </c>
      <c r="B151" s="7" t="s">
        <v>329</v>
      </c>
      <c r="C151" s="8" t="s">
        <v>489</v>
      </c>
      <c r="D151" s="8" t="s">
        <v>17</v>
      </c>
      <c r="E151" s="9" t="s">
        <v>490</v>
      </c>
      <c r="F151" s="9">
        <v>7</v>
      </c>
      <c r="G151" s="9">
        <v>185</v>
      </c>
      <c r="H151" s="10">
        <v>73.05</v>
      </c>
      <c r="I151" s="16">
        <f t="shared" si="6"/>
        <v>43.83</v>
      </c>
      <c r="J151" s="17" t="s">
        <v>491</v>
      </c>
      <c r="K151" s="16">
        <f t="shared" si="7"/>
        <v>30.4</v>
      </c>
      <c r="L151" s="16">
        <f t="shared" si="8"/>
        <v>74.23</v>
      </c>
      <c r="M151" s="18"/>
    </row>
    <row r="152" ht="24.95" customHeight="1" spans="1:13">
      <c r="A152" s="6" t="s">
        <v>78</v>
      </c>
      <c r="B152" s="7" t="s">
        <v>329</v>
      </c>
      <c r="C152" s="8" t="s">
        <v>492</v>
      </c>
      <c r="D152" s="8" t="s">
        <v>17</v>
      </c>
      <c r="E152" s="9" t="s">
        <v>493</v>
      </c>
      <c r="F152" s="9">
        <v>7</v>
      </c>
      <c r="G152" s="9">
        <v>181</v>
      </c>
      <c r="H152" s="10">
        <v>72.75</v>
      </c>
      <c r="I152" s="16">
        <f t="shared" si="6"/>
        <v>43.65</v>
      </c>
      <c r="J152" s="17" t="s">
        <v>494</v>
      </c>
      <c r="K152" s="16">
        <f t="shared" si="7"/>
        <v>36.43</v>
      </c>
      <c r="L152" s="16">
        <f t="shared" si="8"/>
        <v>80.08</v>
      </c>
      <c r="M152" s="18"/>
    </row>
    <row r="153" ht="24.95" customHeight="1" spans="1:13">
      <c r="A153" s="6" t="s">
        <v>78</v>
      </c>
      <c r="B153" s="7" t="s">
        <v>329</v>
      </c>
      <c r="C153" s="8" t="s">
        <v>495</v>
      </c>
      <c r="D153" s="8" t="s">
        <v>17</v>
      </c>
      <c r="E153" s="9" t="s">
        <v>496</v>
      </c>
      <c r="F153" s="9">
        <v>7</v>
      </c>
      <c r="G153" s="9">
        <v>201</v>
      </c>
      <c r="H153" s="10">
        <v>72.6</v>
      </c>
      <c r="I153" s="16">
        <f t="shared" si="6"/>
        <v>43.56</v>
      </c>
      <c r="J153" s="17" t="s">
        <v>497</v>
      </c>
      <c r="K153" s="16">
        <f t="shared" si="7"/>
        <v>26.56</v>
      </c>
      <c r="L153" s="16">
        <f t="shared" si="8"/>
        <v>70.12</v>
      </c>
      <c r="M153" s="18"/>
    </row>
    <row r="154" ht="24.95" customHeight="1" spans="1:13">
      <c r="A154" s="6" t="s">
        <v>78</v>
      </c>
      <c r="B154" s="7" t="s">
        <v>341</v>
      </c>
      <c r="C154" s="8" t="s">
        <v>498</v>
      </c>
      <c r="D154" s="8" t="s">
        <v>17</v>
      </c>
      <c r="E154" s="9" t="s">
        <v>499</v>
      </c>
      <c r="F154" s="9">
        <v>7</v>
      </c>
      <c r="G154" s="9">
        <v>179</v>
      </c>
      <c r="H154" s="10">
        <v>75.4</v>
      </c>
      <c r="I154" s="16">
        <f t="shared" si="6"/>
        <v>45.24</v>
      </c>
      <c r="J154" s="17" t="s">
        <v>500</v>
      </c>
      <c r="K154" s="16">
        <f t="shared" si="7"/>
        <v>35.92</v>
      </c>
      <c r="L154" s="16">
        <f t="shared" si="8"/>
        <v>81.16</v>
      </c>
      <c r="M154" s="18"/>
    </row>
    <row r="155" ht="24.95" customHeight="1" spans="1:13">
      <c r="A155" s="6" t="s">
        <v>78</v>
      </c>
      <c r="B155" s="7" t="s">
        <v>341</v>
      </c>
      <c r="C155" s="8" t="s">
        <v>501</v>
      </c>
      <c r="D155" s="8" t="s">
        <v>17</v>
      </c>
      <c r="E155" s="9" t="s">
        <v>502</v>
      </c>
      <c r="F155" s="9">
        <v>7</v>
      </c>
      <c r="G155" s="9">
        <v>205</v>
      </c>
      <c r="H155" s="10">
        <v>75.2</v>
      </c>
      <c r="I155" s="16">
        <f t="shared" si="6"/>
        <v>45.12</v>
      </c>
      <c r="J155" s="17" t="s">
        <v>503</v>
      </c>
      <c r="K155" s="16">
        <f t="shared" si="7"/>
        <v>27.12</v>
      </c>
      <c r="L155" s="16">
        <f t="shared" si="8"/>
        <v>72.24</v>
      </c>
      <c r="M155" s="18"/>
    </row>
    <row r="156" ht="24.95" customHeight="1" spans="1:13">
      <c r="A156" s="6" t="s">
        <v>78</v>
      </c>
      <c r="B156" s="7" t="s">
        <v>341</v>
      </c>
      <c r="C156" s="8" t="s">
        <v>504</v>
      </c>
      <c r="D156" s="8" t="s">
        <v>17</v>
      </c>
      <c r="E156" s="9" t="s">
        <v>505</v>
      </c>
      <c r="F156" s="9">
        <v>7</v>
      </c>
      <c r="G156" s="9">
        <v>199</v>
      </c>
      <c r="H156" s="10">
        <v>74.9</v>
      </c>
      <c r="I156" s="16">
        <f t="shared" si="6"/>
        <v>44.94</v>
      </c>
      <c r="J156" s="17" t="s">
        <v>506</v>
      </c>
      <c r="K156" s="16">
        <f t="shared" si="7"/>
        <v>29.28</v>
      </c>
      <c r="L156" s="16">
        <f t="shared" si="8"/>
        <v>74.22</v>
      </c>
      <c r="M156" s="18"/>
    </row>
    <row r="157" ht="24.95" customHeight="1" spans="1:13">
      <c r="A157" s="6" t="s">
        <v>78</v>
      </c>
      <c r="B157" s="7" t="s">
        <v>341</v>
      </c>
      <c r="C157" s="8" t="s">
        <v>507</v>
      </c>
      <c r="D157" s="8" t="s">
        <v>17</v>
      </c>
      <c r="E157" s="9" t="s">
        <v>508</v>
      </c>
      <c r="F157" s="9">
        <v>7</v>
      </c>
      <c r="G157" s="9">
        <v>188</v>
      </c>
      <c r="H157" s="10">
        <v>74.15</v>
      </c>
      <c r="I157" s="16">
        <f t="shared" si="6"/>
        <v>44.49</v>
      </c>
      <c r="J157" s="17" t="s">
        <v>509</v>
      </c>
      <c r="K157" s="16">
        <f t="shared" si="7"/>
        <v>29.2</v>
      </c>
      <c r="L157" s="16">
        <f t="shared" si="8"/>
        <v>73.69</v>
      </c>
      <c r="M157" s="18"/>
    </row>
    <row r="158" ht="24.95" customHeight="1" spans="1:13">
      <c r="A158" s="6" t="s">
        <v>78</v>
      </c>
      <c r="B158" s="7" t="s">
        <v>341</v>
      </c>
      <c r="C158" s="8" t="s">
        <v>510</v>
      </c>
      <c r="D158" s="8" t="s">
        <v>17</v>
      </c>
      <c r="E158" s="9" t="s">
        <v>511</v>
      </c>
      <c r="F158" s="9">
        <v>7</v>
      </c>
      <c r="G158" s="9">
        <v>196</v>
      </c>
      <c r="H158" s="10">
        <v>74.15</v>
      </c>
      <c r="I158" s="16">
        <f t="shared" si="6"/>
        <v>44.49</v>
      </c>
      <c r="J158" s="17" t="s">
        <v>246</v>
      </c>
      <c r="K158" s="16">
        <f t="shared" si="7"/>
        <v>28.4</v>
      </c>
      <c r="L158" s="16">
        <f t="shared" si="8"/>
        <v>72.89</v>
      </c>
      <c r="M158" s="18"/>
    </row>
    <row r="159" ht="24.95" customHeight="1" spans="1:13">
      <c r="A159" s="6" t="s">
        <v>78</v>
      </c>
      <c r="B159" s="7" t="s">
        <v>341</v>
      </c>
      <c r="C159" s="8" t="s">
        <v>512</v>
      </c>
      <c r="D159" s="8" t="s">
        <v>17</v>
      </c>
      <c r="E159" s="9" t="s">
        <v>513</v>
      </c>
      <c r="F159" s="9">
        <v>7</v>
      </c>
      <c r="G159" s="9">
        <v>204</v>
      </c>
      <c r="H159" s="10">
        <v>73.15</v>
      </c>
      <c r="I159" s="16">
        <f t="shared" si="6"/>
        <v>43.89</v>
      </c>
      <c r="J159" s="17" t="s">
        <v>497</v>
      </c>
      <c r="K159" s="16">
        <f t="shared" si="7"/>
        <v>26.56</v>
      </c>
      <c r="L159" s="16">
        <f t="shared" si="8"/>
        <v>70.45</v>
      </c>
      <c r="M159" s="18"/>
    </row>
    <row r="160" ht="24.95" customHeight="1" spans="1:13">
      <c r="A160" s="6" t="s">
        <v>78</v>
      </c>
      <c r="B160" s="7" t="s">
        <v>341</v>
      </c>
      <c r="C160" s="8" t="s">
        <v>514</v>
      </c>
      <c r="D160" s="8" t="s">
        <v>17</v>
      </c>
      <c r="E160" s="9" t="s">
        <v>515</v>
      </c>
      <c r="F160" s="9">
        <v>7</v>
      </c>
      <c r="G160" s="9">
        <v>195</v>
      </c>
      <c r="H160" s="10">
        <v>72.5</v>
      </c>
      <c r="I160" s="16">
        <f t="shared" si="6"/>
        <v>43.5</v>
      </c>
      <c r="J160" s="17" t="s">
        <v>516</v>
      </c>
      <c r="K160" s="16">
        <f t="shared" si="7"/>
        <v>26.08</v>
      </c>
      <c r="L160" s="16">
        <f t="shared" si="8"/>
        <v>69.58</v>
      </c>
      <c r="M160" s="18"/>
    </row>
    <row r="161" ht="24.95" customHeight="1" spans="1:13">
      <c r="A161" s="6" t="s">
        <v>78</v>
      </c>
      <c r="B161" s="7" t="s">
        <v>341</v>
      </c>
      <c r="C161" s="8" t="s">
        <v>517</v>
      </c>
      <c r="D161" s="8" t="s">
        <v>17</v>
      </c>
      <c r="E161" s="9" t="s">
        <v>518</v>
      </c>
      <c r="F161" s="9">
        <v>7</v>
      </c>
      <c r="G161" s="9">
        <v>177</v>
      </c>
      <c r="H161" s="10">
        <v>72.35</v>
      </c>
      <c r="I161" s="16">
        <f t="shared" si="6"/>
        <v>43.41</v>
      </c>
      <c r="J161" s="17" t="s">
        <v>519</v>
      </c>
      <c r="K161" s="16">
        <f t="shared" si="7"/>
        <v>27.92</v>
      </c>
      <c r="L161" s="16">
        <f t="shared" si="8"/>
        <v>71.33</v>
      </c>
      <c r="M161" s="18"/>
    </row>
    <row r="162" ht="24.95" customHeight="1" spans="1:13">
      <c r="A162" s="6" t="s">
        <v>78</v>
      </c>
      <c r="B162" s="7" t="s">
        <v>341</v>
      </c>
      <c r="C162" s="8" t="s">
        <v>520</v>
      </c>
      <c r="D162" s="8" t="s">
        <v>17</v>
      </c>
      <c r="E162" s="9" t="s">
        <v>521</v>
      </c>
      <c r="F162" s="9">
        <v>7</v>
      </c>
      <c r="G162" s="9">
        <v>200</v>
      </c>
      <c r="H162" s="10">
        <v>71.85</v>
      </c>
      <c r="I162" s="16">
        <f t="shared" si="6"/>
        <v>43.11</v>
      </c>
      <c r="J162" s="17" t="s">
        <v>522</v>
      </c>
      <c r="K162" s="16">
        <f t="shared" si="7"/>
        <v>21.68</v>
      </c>
      <c r="L162" s="16">
        <f t="shared" si="8"/>
        <v>64.79</v>
      </c>
      <c r="M162" s="18"/>
    </row>
    <row r="163" ht="24.95" customHeight="1" spans="1:13">
      <c r="A163" s="6" t="s">
        <v>78</v>
      </c>
      <c r="B163" s="7" t="s">
        <v>341</v>
      </c>
      <c r="C163" s="8" t="s">
        <v>523</v>
      </c>
      <c r="D163" s="8" t="s">
        <v>17</v>
      </c>
      <c r="E163" s="9" t="s">
        <v>524</v>
      </c>
      <c r="F163" s="9">
        <v>7</v>
      </c>
      <c r="G163" s="9">
        <v>184</v>
      </c>
      <c r="H163" s="10">
        <v>71.75</v>
      </c>
      <c r="I163" s="16">
        <f t="shared" si="6"/>
        <v>43.05</v>
      </c>
      <c r="J163" s="17" t="s">
        <v>525</v>
      </c>
      <c r="K163" s="16">
        <f t="shared" si="7"/>
        <v>24.88</v>
      </c>
      <c r="L163" s="16">
        <f t="shared" si="8"/>
        <v>67.93</v>
      </c>
      <c r="M163" s="18"/>
    </row>
    <row r="164" ht="24.95" customHeight="1" spans="1:13">
      <c r="A164" s="6" t="s">
        <v>78</v>
      </c>
      <c r="B164" s="7" t="s">
        <v>341</v>
      </c>
      <c r="C164" s="8" t="s">
        <v>526</v>
      </c>
      <c r="D164" s="8" t="s">
        <v>17</v>
      </c>
      <c r="E164" s="9" t="s">
        <v>527</v>
      </c>
      <c r="F164" s="9">
        <v>7</v>
      </c>
      <c r="G164" s="9">
        <v>202</v>
      </c>
      <c r="H164" s="10">
        <v>71.75</v>
      </c>
      <c r="I164" s="16">
        <f t="shared" si="6"/>
        <v>43.05</v>
      </c>
      <c r="J164" s="17" t="s">
        <v>482</v>
      </c>
      <c r="K164" s="16">
        <f t="shared" si="7"/>
        <v>30</v>
      </c>
      <c r="L164" s="16">
        <f t="shared" si="8"/>
        <v>73.05</v>
      </c>
      <c r="M164" s="18"/>
    </row>
    <row r="165" ht="24.95" customHeight="1" spans="1:13">
      <c r="A165" s="6" t="s">
        <v>78</v>
      </c>
      <c r="B165" s="7" t="s">
        <v>341</v>
      </c>
      <c r="C165" s="8" t="s">
        <v>528</v>
      </c>
      <c r="D165" s="8" t="s">
        <v>17</v>
      </c>
      <c r="E165" s="9" t="s">
        <v>529</v>
      </c>
      <c r="F165" s="9">
        <v>7</v>
      </c>
      <c r="G165" s="9">
        <v>186</v>
      </c>
      <c r="H165" s="10">
        <v>71.7</v>
      </c>
      <c r="I165" s="16">
        <f t="shared" si="6"/>
        <v>43.02</v>
      </c>
      <c r="J165" s="17" t="s">
        <v>530</v>
      </c>
      <c r="K165" s="16">
        <f t="shared" si="7"/>
        <v>28.24</v>
      </c>
      <c r="L165" s="16">
        <f t="shared" si="8"/>
        <v>71.26</v>
      </c>
      <c r="M165" s="18"/>
    </row>
    <row r="166" ht="24.95" customHeight="1" spans="1:13">
      <c r="A166" s="6" t="s">
        <v>78</v>
      </c>
      <c r="B166" s="7" t="s">
        <v>341</v>
      </c>
      <c r="C166" s="8" t="s">
        <v>474</v>
      </c>
      <c r="D166" s="8" t="s">
        <v>17</v>
      </c>
      <c r="E166" s="9" t="s">
        <v>531</v>
      </c>
      <c r="F166" s="9">
        <v>7</v>
      </c>
      <c r="G166" s="9">
        <v>187</v>
      </c>
      <c r="H166" s="10">
        <v>71.35</v>
      </c>
      <c r="I166" s="16">
        <f t="shared" si="6"/>
        <v>42.81</v>
      </c>
      <c r="J166" s="17" t="s">
        <v>532</v>
      </c>
      <c r="K166" s="16">
        <f t="shared" si="7"/>
        <v>32.8</v>
      </c>
      <c r="L166" s="16">
        <f t="shared" si="8"/>
        <v>75.61</v>
      </c>
      <c r="M166" s="18"/>
    </row>
    <row r="167" ht="24.95" customHeight="1" spans="1:13">
      <c r="A167" s="6" t="s">
        <v>78</v>
      </c>
      <c r="B167" s="7" t="s">
        <v>341</v>
      </c>
      <c r="C167" s="8" t="s">
        <v>533</v>
      </c>
      <c r="D167" s="8" t="s">
        <v>17</v>
      </c>
      <c r="E167" s="9" t="s">
        <v>534</v>
      </c>
      <c r="F167" s="9">
        <v>7</v>
      </c>
      <c r="G167" s="9">
        <v>203</v>
      </c>
      <c r="H167" s="10">
        <v>71.1</v>
      </c>
      <c r="I167" s="16">
        <f t="shared" si="6"/>
        <v>42.66</v>
      </c>
      <c r="J167" s="17" t="s">
        <v>535</v>
      </c>
      <c r="K167" s="16">
        <f t="shared" si="7"/>
        <v>31.39</v>
      </c>
      <c r="L167" s="16">
        <f t="shared" si="8"/>
        <v>74.05</v>
      </c>
      <c r="M167" s="18"/>
    </row>
    <row r="168" ht="24.95" customHeight="1" spans="1:13">
      <c r="A168" s="6" t="s">
        <v>78</v>
      </c>
      <c r="B168" s="7" t="s">
        <v>341</v>
      </c>
      <c r="C168" s="8" t="s">
        <v>536</v>
      </c>
      <c r="D168" s="8" t="s">
        <v>17</v>
      </c>
      <c r="E168" s="9" t="s">
        <v>537</v>
      </c>
      <c r="F168" s="9">
        <v>7</v>
      </c>
      <c r="G168" s="9">
        <v>191</v>
      </c>
      <c r="H168" s="10">
        <v>69.5</v>
      </c>
      <c r="I168" s="16">
        <f t="shared" si="6"/>
        <v>41.7</v>
      </c>
      <c r="J168" s="17" t="s">
        <v>491</v>
      </c>
      <c r="K168" s="16">
        <f t="shared" si="7"/>
        <v>30.4</v>
      </c>
      <c r="L168" s="16">
        <f t="shared" si="8"/>
        <v>72.1</v>
      </c>
      <c r="M168" s="18"/>
    </row>
    <row r="169" ht="24.95" customHeight="1" spans="1:13">
      <c r="A169" s="6" t="s">
        <v>78</v>
      </c>
      <c r="B169" s="7" t="s">
        <v>341</v>
      </c>
      <c r="C169" s="8" t="s">
        <v>538</v>
      </c>
      <c r="D169" s="8" t="s">
        <v>17</v>
      </c>
      <c r="E169" s="9" t="s">
        <v>539</v>
      </c>
      <c r="F169" s="9">
        <v>7</v>
      </c>
      <c r="G169" s="9">
        <v>176</v>
      </c>
      <c r="H169" s="10">
        <v>68.95</v>
      </c>
      <c r="I169" s="16">
        <f t="shared" si="6"/>
        <v>41.37</v>
      </c>
      <c r="J169" s="17" t="s">
        <v>540</v>
      </c>
      <c r="K169" s="16">
        <f t="shared" si="7"/>
        <v>27.2</v>
      </c>
      <c r="L169" s="16">
        <f t="shared" si="8"/>
        <v>68.57</v>
      </c>
      <c r="M169" s="18"/>
    </row>
    <row r="170" ht="24.95" customHeight="1" spans="1:13">
      <c r="A170" s="6" t="s">
        <v>78</v>
      </c>
      <c r="B170" s="7" t="s">
        <v>341</v>
      </c>
      <c r="C170" s="8" t="s">
        <v>541</v>
      </c>
      <c r="D170" s="8" t="s">
        <v>17</v>
      </c>
      <c r="E170" s="9" t="s">
        <v>542</v>
      </c>
      <c r="F170" s="9">
        <v>7</v>
      </c>
      <c r="G170" s="9">
        <v>194</v>
      </c>
      <c r="H170" s="10">
        <v>68</v>
      </c>
      <c r="I170" s="16">
        <f t="shared" si="6"/>
        <v>40.8</v>
      </c>
      <c r="J170" s="17" t="s">
        <v>543</v>
      </c>
      <c r="K170" s="16">
        <f t="shared" si="7"/>
        <v>29.68</v>
      </c>
      <c r="L170" s="16">
        <f t="shared" si="8"/>
        <v>70.48</v>
      </c>
      <c r="M170" s="18"/>
    </row>
    <row r="171" ht="24.95" customHeight="1" spans="1:13">
      <c r="A171" s="6" t="s">
        <v>78</v>
      </c>
      <c r="B171" s="7" t="s">
        <v>341</v>
      </c>
      <c r="C171" s="8" t="s">
        <v>544</v>
      </c>
      <c r="D171" s="8" t="s">
        <v>17</v>
      </c>
      <c r="E171" s="9" t="s">
        <v>545</v>
      </c>
      <c r="F171" s="9">
        <v>7</v>
      </c>
      <c r="G171" s="9">
        <v>180</v>
      </c>
      <c r="H171" s="10">
        <v>67.5</v>
      </c>
      <c r="I171" s="16">
        <f t="shared" si="6"/>
        <v>40.5</v>
      </c>
      <c r="J171" s="17" t="s">
        <v>427</v>
      </c>
      <c r="K171" s="16">
        <f t="shared" si="7"/>
        <v>25.76</v>
      </c>
      <c r="L171" s="16">
        <f t="shared" si="8"/>
        <v>66.26</v>
      </c>
      <c r="M171" s="18"/>
    </row>
    <row r="172" ht="24.95" customHeight="1" spans="1:13">
      <c r="A172" s="6" t="s">
        <v>78</v>
      </c>
      <c r="B172" s="7" t="s">
        <v>341</v>
      </c>
      <c r="C172" s="8" t="s">
        <v>546</v>
      </c>
      <c r="D172" s="8" t="s">
        <v>17</v>
      </c>
      <c r="E172" s="9" t="s">
        <v>547</v>
      </c>
      <c r="F172" s="9">
        <v>7</v>
      </c>
      <c r="G172" s="9">
        <v>172</v>
      </c>
      <c r="H172" s="10">
        <v>67.3</v>
      </c>
      <c r="I172" s="16">
        <f t="shared" si="6"/>
        <v>40.38</v>
      </c>
      <c r="J172" s="17" t="s">
        <v>485</v>
      </c>
      <c r="K172" s="16">
        <f t="shared" si="7"/>
        <v>22.56</v>
      </c>
      <c r="L172" s="16">
        <f t="shared" si="8"/>
        <v>62.94</v>
      </c>
      <c r="M172" s="18"/>
    </row>
    <row r="173" ht="24.95" customHeight="1" spans="1:13">
      <c r="A173" s="6" t="s">
        <v>78</v>
      </c>
      <c r="B173" s="7" t="s">
        <v>341</v>
      </c>
      <c r="C173" s="8" t="s">
        <v>548</v>
      </c>
      <c r="D173" s="8" t="s">
        <v>17</v>
      </c>
      <c r="E173" s="9" t="s">
        <v>549</v>
      </c>
      <c r="F173" s="9">
        <v>7</v>
      </c>
      <c r="G173" s="9">
        <v>182</v>
      </c>
      <c r="H173" s="10">
        <v>67.25</v>
      </c>
      <c r="I173" s="16">
        <f t="shared" si="6"/>
        <v>40.35</v>
      </c>
      <c r="J173" s="17" t="s">
        <v>550</v>
      </c>
      <c r="K173" s="16">
        <f t="shared" si="7"/>
        <v>22.4</v>
      </c>
      <c r="L173" s="16">
        <f t="shared" si="8"/>
        <v>62.75</v>
      </c>
      <c r="M173" s="18"/>
    </row>
    <row r="174" ht="24.95" customHeight="1" spans="1:13">
      <c r="A174" s="14" t="s">
        <v>180</v>
      </c>
      <c r="B174" s="7" t="s">
        <v>551</v>
      </c>
      <c r="C174" s="8" t="s">
        <v>552</v>
      </c>
      <c r="D174" s="8" t="s">
        <v>17</v>
      </c>
      <c r="E174" s="9" t="s">
        <v>553</v>
      </c>
      <c r="F174" s="9">
        <v>3</v>
      </c>
      <c r="G174" s="11">
        <v>77</v>
      </c>
      <c r="H174" s="10">
        <v>73.45</v>
      </c>
      <c r="I174" s="16">
        <f t="shared" si="6"/>
        <v>44.07</v>
      </c>
      <c r="J174" s="17">
        <v>89.58</v>
      </c>
      <c r="K174" s="16">
        <f t="shared" si="7"/>
        <v>35.83</v>
      </c>
      <c r="L174" s="16">
        <f t="shared" si="8"/>
        <v>79.9</v>
      </c>
      <c r="M174" s="17"/>
    </row>
    <row r="175" ht="24.95" customHeight="1" spans="1:13">
      <c r="A175" s="14" t="s">
        <v>180</v>
      </c>
      <c r="B175" s="7" t="s">
        <v>551</v>
      </c>
      <c r="C175" s="8" t="s">
        <v>554</v>
      </c>
      <c r="D175" s="8" t="s">
        <v>17</v>
      </c>
      <c r="E175" s="9" t="s">
        <v>555</v>
      </c>
      <c r="F175" s="9">
        <v>3</v>
      </c>
      <c r="G175" s="11" t="s">
        <v>556</v>
      </c>
      <c r="H175" s="10">
        <v>71.35</v>
      </c>
      <c r="I175" s="16">
        <f t="shared" si="6"/>
        <v>42.81</v>
      </c>
      <c r="J175" s="11" t="s">
        <v>556</v>
      </c>
      <c r="K175" s="11" t="s">
        <v>556</v>
      </c>
      <c r="L175" s="16">
        <v>42.81</v>
      </c>
      <c r="M175" s="17"/>
    </row>
    <row r="176" ht="24.95" customHeight="1" spans="1:13">
      <c r="A176" s="6" t="s">
        <v>78</v>
      </c>
      <c r="B176" s="7" t="s">
        <v>557</v>
      </c>
      <c r="C176" s="8" t="s">
        <v>558</v>
      </c>
      <c r="D176" s="8" t="s">
        <v>17</v>
      </c>
      <c r="E176" s="9" t="s">
        <v>559</v>
      </c>
      <c r="F176" s="9">
        <v>3</v>
      </c>
      <c r="G176" s="11">
        <v>68</v>
      </c>
      <c r="H176" s="10">
        <v>69.35</v>
      </c>
      <c r="I176" s="16">
        <f t="shared" si="6"/>
        <v>41.61</v>
      </c>
      <c r="J176" s="17">
        <v>84.98</v>
      </c>
      <c r="K176" s="16">
        <f t="shared" ref="K176:K209" si="9">ROUND(J176*0.4,2)</f>
        <v>33.99</v>
      </c>
      <c r="L176" s="16">
        <f t="shared" ref="L176:L209" si="10">I176+K176</f>
        <v>75.6</v>
      </c>
      <c r="M176" s="17"/>
    </row>
    <row r="177" ht="24.95" customHeight="1" spans="1:13">
      <c r="A177" s="6" t="s">
        <v>78</v>
      </c>
      <c r="B177" s="7" t="s">
        <v>557</v>
      </c>
      <c r="C177" s="8" t="s">
        <v>560</v>
      </c>
      <c r="D177" s="8" t="s">
        <v>17</v>
      </c>
      <c r="E177" s="9" t="s">
        <v>561</v>
      </c>
      <c r="F177" s="9">
        <v>3</v>
      </c>
      <c r="G177" s="11">
        <v>82</v>
      </c>
      <c r="H177" s="10">
        <v>69.05</v>
      </c>
      <c r="I177" s="16">
        <f t="shared" si="6"/>
        <v>41.43</v>
      </c>
      <c r="J177" s="17" t="s">
        <v>562</v>
      </c>
      <c r="K177" s="16">
        <f t="shared" si="9"/>
        <v>31.92</v>
      </c>
      <c r="L177" s="16">
        <f t="shared" si="10"/>
        <v>73.35</v>
      </c>
      <c r="M177" s="17"/>
    </row>
    <row r="178" ht="24.95" customHeight="1" spans="1:13">
      <c r="A178" s="6" t="s">
        <v>78</v>
      </c>
      <c r="B178" s="7" t="s">
        <v>557</v>
      </c>
      <c r="C178" s="8" t="s">
        <v>563</v>
      </c>
      <c r="D178" s="8" t="s">
        <v>17</v>
      </c>
      <c r="E178" s="9" t="s">
        <v>564</v>
      </c>
      <c r="F178" s="9">
        <v>3</v>
      </c>
      <c r="G178" s="11" t="s">
        <v>565</v>
      </c>
      <c r="H178" s="10">
        <v>68.4</v>
      </c>
      <c r="I178" s="16">
        <f t="shared" si="6"/>
        <v>41.04</v>
      </c>
      <c r="J178" s="17" t="s">
        <v>51</v>
      </c>
      <c r="K178" s="16">
        <f t="shared" si="9"/>
        <v>35.63</v>
      </c>
      <c r="L178" s="16">
        <f t="shared" si="10"/>
        <v>76.67</v>
      </c>
      <c r="M178" s="17"/>
    </row>
    <row r="179" ht="24.95" customHeight="1" spans="1:13">
      <c r="A179" s="6" t="s">
        <v>78</v>
      </c>
      <c r="B179" s="7" t="s">
        <v>557</v>
      </c>
      <c r="C179" s="8" t="s">
        <v>566</v>
      </c>
      <c r="D179" s="8" t="s">
        <v>17</v>
      </c>
      <c r="E179" s="9" t="s">
        <v>567</v>
      </c>
      <c r="F179" s="9">
        <v>3</v>
      </c>
      <c r="G179" s="11" t="s">
        <v>568</v>
      </c>
      <c r="H179" s="10">
        <v>67.6</v>
      </c>
      <c r="I179" s="16">
        <f t="shared" si="6"/>
        <v>40.56</v>
      </c>
      <c r="J179" s="17" t="s">
        <v>63</v>
      </c>
      <c r="K179" s="16">
        <f t="shared" si="9"/>
        <v>30.86</v>
      </c>
      <c r="L179" s="16">
        <f t="shared" si="10"/>
        <v>71.42</v>
      </c>
      <c r="M179" s="17"/>
    </row>
    <row r="180" ht="24.95" customHeight="1" spans="1:13">
      <c r="A180" s="6" t="s">
        <v>78</v>
      </c>
      <c r="B180" s="7" t="s">
        <v>557</v>
      </c>
      <c r="C180" s="8" t="s">
        <v>569</v>
      </c>
      <c r="D180" s="8" t="s">
        <v>27</v>
      </c>
      <c r="E180" s="9" t="s">
        <v>570</v>
      </c>
      <c r="F180" s="9">
        <v>3</v>
      </c>
      <c r="G180" s="11" t="s">
        <v>571</v>
      </c>
      <c r="H180" s="10">
        <v>66.75</v>
      </c>
      <c r="I180" s="16">
        <f t="shared" si="6"/>
        <v>40.05</v>
      </c>
      <c r="J180" s="17" t="s">
        <v>334</v>
      </c>
      <c r="K180" s="16">
        <f t="shared" si="9"/>
        <v>32.51</v>
      </c>
      <c r="L180" s="16">
        <f t="shared" si="10"/>
        <v>72.56</v>
      </c>
      <c r="M180" s="17"/>
    </row>
    <row r="181" ht="24.95" customHeight="1" spans="1:13">
      <c r="A181" s="6" t="s">
        <v>78</v>
      </c>
      <c r="B181" s="7" t="s">
        <v>557</v>
      </c>
      <c r="C181" s="8" t="s">
        <v>572</v>
      </c>
      <c r="D181" s="8" t="s">
        <v>17</v>
      </c>
      <c r="E181" s="9" t="s">
        <v>573</v>
      </c>
      <c r="F181" s="9">
        <v>3</v>
      </c>
      <c r="G181" s="11" t="s">
        <v>574</v>
      </c>
      <c r="H181" s="10">
        <v>65.35</v>
      </c>
      <c r="I181" s="16">
        <f t="shared" si="6"/>
        <v>39.21</v>
      </c>
      <c r="J181" s="17" t="s">
        <v>575</v>
      </c>
      <c r="K181" s="16">
        <f t="shared" si="9"/>
        <v>31.06</v>
      </c>
      <c r="L181" s="16">
        <f t="shared" si="10"/>
        <v>70.27</v>
      </c>
      <c r="M181" s="17"/>
    </row>
    <row r="182" ht="24.95" customHeight="1" spans="1:13">
      <c r="A182" s="6" t="s">
        <v>78</v>
      </c>
      <c r="B182" s="7" t="s">
        <v>557</v>
      </c>
      <c r="C182" s="8" t="s">
        <v>576</v>
      </c>
      <c r="D182" s="8" t="s">
        <v>17</v>
      </c>
      <c r="E182" s="9" t="s">
        <v>577</v>
      </c>
      <c r="F182" s="9">
        <v>3</v>
      </c>
      <c r="G182" s="11" t="s">
        <v>578</v>
      </c>
      <c r="H182" s="10">
        <v>65.35</v>
      </c>
      <c r="I182" s="16">
        <f t="shared" si="6"/>
        <v>39.21</v>
      </c>
      <c r="J182" s="17" t="s">
        <v>579</v>
      </c>
      <c r="K182" s="16">
        <f t="shared" si="9"/>
        <v>28.46</v>
      </c>
      <c r="L182" s="16">
        <f t="shared" si="10"/>
        <v>67.67</v>
      </c>
      <c r="M182" s="17"/>
    </row>
    <row r="183" ht="24.95" customHeight="1" spans="1:13">
      <c r="A183" s="6" t="s">
        <v>78</v>
      </c>
      <c r="B183" s="7" t="s">
        <v>557</v>
      </c>
      <c r="C183" s="19" t="s">
        <v>580</v>
      </c>
      <c r="D183" s="8" t="s">
        <v>17</v>
      </c>
      <c r="E183" s="11" t="s">
        <v>581</v>
      </c>
      <c r="F183" s="9">
        <v>3</v>
      </c>
      <c r="G183" s="11" t="s">
        <v>582</v>
      </c>
      <c r="H183" s="10">
        <v>64.05</v>
      </c>
      <c r="I183" s="16">
        <f t="shared" si="6"/>
        <v>38.43</v>
      </c>
      <c r="J183" s="17" t="s">
        <v>334</v>
      </c>
      <c r="K183" s="16">
        <f t="shared" si="9"/>
        <v>32.51</v>
      </c>
      <c r="L183" s="16">
        <f t="shared" si="10"/>
        <v>70.94</v>
      </c>
      <c r="M183" s="17"/>
    </row>
    <row r="184" ht="24.95" customHeight="1" spans="1:13">
      <c r="A184" s="6" t="s">
        <v>78</v>
      </c>
      <c r="B184" s="7" t="s">
        <v>583</v>
      </c>
      <c r="C184" s="8" t="s">
        <v>584</v>
      </c>
      <c r="D184" s="8" t="s">
        <v>17</v>
      </c>
      <c r="E184" s="9" t="s">
        <v>585</v>
      </c>
      <c r="F184" s="9">
        <v>3</v>
      </c>
      <c r="G184" s="11" t="s">
        <v>586</v>
      </c>
      <c r="H184" s="10">
        <v>75.95</v>
      </c>
      <c r="I184" s="16">
        <f t="shared" si="6"/>
        <v>45.57</v>
      </c>
      <c r="J184" s="17" t="s">
        <v>587</v>
      </c>
      <c r="K184" s="16">
        <f t="shared" si="9"/>
        <v>35.36</v>
      </c>
      <c r="L184" s="16">
        <f t="shared" si="10"/>
        <v>80.93</v>
      </c>
      <c r="M184" s="17"/>
    </row>
    <row r="185" ht="24.95" customHeight="1" spans="1:13">
      <c r="A185" s="6" t="s">
        <v>78</v>
      </c>
      <c r="B185" s="7" t="s">
        <v>583</v>
      </c>
      <c r="C185" s="8" t="s">
        <v>588</v>
      </c>
      <c r="D185" s="8" t="s">
        <v>17</v>
      </c>
      <c r="E185" s="9" t="s">
        <v>589</v>
      </c>
      <c r="F185" s="9">
        <v>3</v>
      </c>
      <c r="G185" s="11" t="s">
        <v>590</v>
      </c>
      <c r="H185" s="10">
        <v>72.35</v>
      </c>
      <c r="I185" s="16">
        <f t="shared" si="6"/>
        <v>43.41</v>
      </c>
      <c r="J185" s="17" t="s">
        <v>591</v>
      </c>
      <c r="K185" s="16">
        <f t="shared" si="9"/>
        <v>34.97</v>
      </c>
      <c r="L185" s="16">
        <f t="shared" si="10"/>
        <v>78.38</v>
      </c>
      <c r="M185" s="17"/>
    </row>
    <row r="186" ht="24.95" customHeight="1" spans="1:13">
      <c r="A186" s="6" t="s">
        <v>78</v>
      </c>
      <c r="B186" s="7" t="s">
        <v>583</v>
      </c>
      <c r="C186" s="8" t="s">
        <v>592</v>
      </c>
      <c r="D186" s="8" t="s">
        <v>17</v>
      </c>
      <c r="E186" s="9" t="s">
        <v>593</v>
      </c>
      <c r="F186" s="9">
        <v>3</v>
      </c>
      <c r="G186" s="11" t="s">
        <v>594</v>
      </c>
      <c r="H186" s="10">
        <v>71.45</v>
      </c>
      <c r="I186" s="16">
        <f t="shared" si="6"/>
        <v>42.87</v>
      </c>
      <c r="J186" s="17" t="s">
        <v>595</v>
      </c>
      <c r="K186" s="16">
        <f t="shared" si="9"/>
        <v>35.83</v>
      </c>
      <c r="L186" s="16">
        <f t="shared" si="10"/>
        <v>78.7</v>
      </c>
      <c r="M186" s="17"/>
    </row>
    <row r="187" ht="24.95" customHeight="1" spans="1:13">
      <c r="A187" s="6" t="s">
        <v>78</v>
      </c>
      <c r="B187" s="7" t="s">
        <v>583</v>
      </c>
      <c r="C187" s="8" t="s">
        <v>596</v>
      </c>
      <c r="D187" s="8" t="s">
        <v>17</v>
      </c>
      <c r="E187" s="9" t="s">
        <v>597</v>
      </c>
      <c r="F187" s="9">
        <v>3</v>
      </c>
      <c r="G187" s="11" t="s">
        <v>598</v>
      </c>
      <c r="H187" s="10">
        <v>68.1</v>
      </c>
      <c r="I187" s="16">
        <f t="shared" si="6"/>
        <v>40.86</v>
      </c>
      <c r="J187" s="17" t="s">
        <v>599</v>
      </c>
      <c r="K187" s="16">
        <f t="shared" si="9"/>
        <v>35.29</v>
      </c>
      <c r="L187" s="16">
        <f t="shared" si="10"/>
        <v>76.15</v>
      </c>
      <c r="M187" s="17"/>
    </row>
    <row r="188" ht="24.95" customHeight="1" spans="1:13">
      <c r="A188" s="6" t="s">
        <v>78</v>
      </c>
      <c r="B188" s="7" t="s">
        <v>583</v>
      </c>
      <c r="C188" s="8" t="s">
        <v>600</v>
      </c>
      <c r="D188" s="8" t="s">
        <v>27</v>
      </c>
      <c r="E188" s="9" t="s">
        <v>601</v>
      </c>
      <c r="F188" s="9">
        <v>3</v>
      </c>
      <c r="G188" s="11" t="s">
        <v>602</v>
      </c>
      <c r="H188" s="10">
        <v>68.1</v>
      </c>
      <c r="I188" s="16">
        <f t="shared" si="6"/>
        <v>40.86</v>
      </c>
      <c r="J188" s="17" t="s">
        <v>603</v>
      </c>
      <c r="K188" s="16">
        <f t="shared" si="9"/>
        <v>33.3</v>
      </c>
      <c r="L188" s="16">
        <f t="shared" si="10"/>
        <v>74.16</v>
      </c>
      <c r="M188" s="17"/>
    </row>
    <row r="189" ht="24.95" customHeight="1" spans="1:13">
      <c r="A189" s="6" t="s">
        <v>78</v>
      </c>
      <c r="B189" s="7" t="s">
        <v>583</v>
      </c>
      <c r="C189" s="8" t="s">
        <v>604</v>
      </c>
      <c r="D189" s="8" t="s">
        <v>17</v>
      </c>
      <c r="E189" s="9" t="s">
        <v>605</v>
      </c>
      <c r="F189" s="9">
        <v>3</v>
      </c>
      <c r="G189" s="11" t="s">
        <v>606</v>
      </c>
      <c r="H189" s="10">
        <v>67.85</v>
      </c>
      <c r="I189" s="16">
        <f t="shared" si="6"/>
        <v>40.71</v>
      </c>
      <c r="J189" s="17" t="s">
        <v>607</v>
      </c>
      <c r="K189" s="16">
        <f t="shared" si="9"/>
        <v>34.33</v>
      </c>
      <c r="L189" s="16">
        <f t="shared" si="10"/>
        <v>75.04</v>
      </c>
      <c r="M189" s="17"/>
    </row>
    <row r="190" ht="24.95" customHeight="1" spans="1:13">
      <c r="A190" s="6" t="s">
        <v>78</v>
      </c>
      <c r="B190" s="7" t="s">
        <v>583</v>
      </c>
      <c r="C190" s="8" t="s">
        <v>608</v>
      </c>
      <c r="D190" s="8" t="s">
        <v>27</v>
      </c>
      <c r="E190" s="9" t="s">
        <v>609</v>
      </c>
      <c r="F190" s="9">
        <v>3</v>
      </c>
      <c r="G190" s="11" t="s">
        <v>610</v>
      </c>
      <c r="H190" s="10">
        <v>64.75</v>
      </c>
      <c r="I190" s="16">
        <f t="shared" si="6"/>
        <v>38.85</v>
      </c>
      <c r="J190" s="17" t="s">
        <v>611</v>
      </c>
      <c r="K190" s="16">
        <f t="shared" si="9"/>
        <v>29.72</v>
      </c>
      <c r="L190" s="16">
        <f t="shared" si="10"/>
        <v>68.57</v>
      </c>
      <c r="M190" s="17"/>
    </row>
    <row r="191" ht="24.95" customHeight="1" spans="1:13">
      <c r="A191" s="6" t="s">
        <v>78</v>
      </c>
      <c r="B191" s="7" t="s">
        <v>583</v>
      </c>
      <c r="C191" s="8" t="s">
        <v>612</v>
      </c>
      <c r="D191" s="8" t="s">
        <v>17</v>
      </c>
      <c r="E191" s="9" t="s">
        <v>613</v>
      </c>
      <c r="F191" s="9">
        <v>3</v>
      </c>
      <c r="G191" s="11" t="s">
        <v>614</v>
      </c>
      <c r="H191" s="10">
        <v>64.45</v>
      </c>
      <c r="I191" s="16">
        <f t="shared" si="6"/>
        <v>38.67</v>
      </c>
      <c r="J191" s="17" t="s">
        <v>615</v>
      </c>
      <c r="K191" s="16">
        <f t="shared" si="9"/>
        <v>35.94</v>
      </c>
      <c r="L191" s="16">
        <f t="shared" si="10"/>
        <v>74.61</v>
      </c>
      <c r="M191" s="17"/>
    </row>
    <row r="192" ht="24.95" customHeight="1" spans="1:13">
      <c r="A192" s="6" t="s">
        <v>78</v>
      </c>
      <c r="B192" s="7" t="s">
        <v>616</v>
      </c>
      <c r="C192" s="8" t="s">
        <v>617</v>
      </c>
      <c r="D192" s="8" t="s">
        <v>17</v>
      </c>
      <c r="E192" s="9" t="s">
        <v>618</v>
      </c>
      <c r="F192" s="9">
        <v>3</v>
      </c>
      <c r="G192" s="11" t="s">
        <v>619</v>
      </c>
      <c r="H192" s="10">
        <v>75.1</v>
      </c>
      <c r="I192" s="16">
        <f t="shared" si="6"/>
        <v>45.06</v>
      </c>
      <c r="J192" s="17" t="s">
        <v>620</v>
      </c>
      <c r="K192" s="16">
        <f t="shared" si="9"/>
        <v>35.38</v>
      </c>
      <c r="L192" s="16">
        <f t="shared" si="10"/>
        <v>80.44</v>
      </c>
      <c r="M192" s="17"/>
    </row>
    <row r="193" ht="24.95" customHeight="1" spans="1:13">
      <c r="A193" s="6" t="s">
        <v>78</v>
      </c>
      <c r="B193" s="7" t="s">
        <v>616</v>
      </c>
      <c r="C193" s="8" t="s">
        <v>621</v>
      </c>
      <c r="D193" s="8" t="s">
        <v>17</v>
      </c>
      <c r="E193" s="9" t="s">
        <v>622</v>
      </c>
      <c r="F193" s="9">
        <v>3</v>
      </c>
      <c r="G193" s="11" t="s">
        <v>623</v>
      </c>
      <c r="H193" s="10">
        <v>74.7</v>
      </c>
      <c r="I193" s="16">
        <f t="shared" si="6"/>
        <v>44.82</v>
      </c>
      <c r="J193" s="17" t="s">
        <v>624</v>
      </c>
      <c r="K193" s="16">
        <f t="shared" si="9"/>
        <v>35.75</v>
      </c>
      <c r="L193" s="16">
        <f t="shared" si="10"/>
        <v>80.57</v>
      </c>
      <c r="M193" s="17"/>
    </row>
    <row r="194" ht="24.95" customHeight="1" spans="1:13">
      <c r="A194" s="6" t="s">
        <v>78</v>
      </c>
      <c r="B194" s="7" t="s">
        <v>616</v>
      </c>
      <c r="C194" s="8" t="s">
        <v>625</v>
      </c>
      <c r="D194" s="8" t="s">
        <v>17</v>
      </c>
      <c r="E194" s="9" t="s">
        <v>626</v>
      </c>
      <c r="F194" s="9">
        <v>3</v>
      </c>
      <c r="G194" s="11" t="s">
        <v>627</v>
      </c>
      <c r="H194" s="10">
        <v>72.55</v>
      </c>
      <c r="I194" s="16">
        <f t="shared" si="6"/>
        <v>43.53</v>
      </c>
      <c r="J194" s="17" t="s">
        <v>628</v>
      </c>
      <c r="K194" s="16">
        <f t="shared" si="9"/>
        <v>31.82</v>
      </c>
      <c r="L194" s="16">
        <f t="shared" si="10"/>
        <v>75.35</v>
      </c>
      <c r="M194" s="17"/>
    </row>
    <row r="195" ht="24.95" customHeight="1" spans="1:13">
      <c r="A195" s="6" t="s">
        <v>78</v>
      </c>
      <c r="B195" s="7" t="s">
        <v>616</v>
      </c>
      <c r="C195" s="8" t="s">
        <v>629</v>
      </c>
      <c r="D195" s="8" t="s">
        <v>17</v>
      </c>
      <c r="E195" s="9" t="s">
        <v>630</v>
      </c>
      <c r="F195" s="9">
        <v>3</v>
      </c>
      <c r="G195" s="11" t="s">
        <v>631</v>
      </c>
      <c r="H195" s="10">
        <v>69</v>
      </c>
      <c r="I195" s="16">
        <f t="shared" ref="I195:I209" si="11">ROUND(H195*0.6,2)</f>
        <v>41.4</v>
      </c>
      <c r="J195" s="17" t="s">
        <v>632</v>
      </c>
      <c r="K195" s="16">
        <f t="shared" si="9"/>
        <v>31.7</v>
      </c>
      <c r="L195" s="16">
        <f t="shared" si="10"/>
        <v>73.1</v>
      </c>
      <c r="M195" s="17"/>
    </row>
    <row r="196" ht="24.95" customHeight="1" spans="1:13">
      <c r="A196" s="6" t="s">
        <v>78</v>
      </c>
      <c r="B196" s="7" t="s">
        <v>616</v>
      </c>
      <c r="C196" s="8" t="s">
        <v>633</v>
      </c>
      <c r="D196" s="8" t="s">
        <v>17</v>
      </c>
      <c r="E196" s="9" t="s">
        <v>634</v>
      </c>
      <c r="F196" s="9">
        <v>3</v>
      </c>
      <c r="G196" s="11" t="s">
        <v>635</v>
      </c>
      <c r="H196" s="10">
        <v>68.7</v>
      </c>
      <c r="I196" s="16">
        <f t="shared" si="11"/>
        <v>41.22</v>
      </c>
      <c r="J196" s="17" t="s">
        <v>636</v>
      </c>
      <c r="K196" s="16">
        <f t="shared" si="9"/>
        <v>32.73</v>
      </c>
      <c r="L196" s="16">
        <f t="shared" si="10"/>
        <v>73.95</v>
      </c>
      <c r="M196" s="17"/>
    </row>
    <row r="197" ht="24.95" customHeight="1" spans="1:13">
      <c r="A197" s="6" t="s">
        <v>78</v>
      </c>
      <c r="B197" s="7" t="s">
        <v>616</v>
      </c>
      <c r="C197" s="8" t="s">
        <v>637</v>
      </c>
      <c r="D197" s="8" t="s">
        <v>17</v>
      </c>
      <c r="E197" s="9" t="s">
        <v>638</v>
      </c>
      <c r="F197" s="9">
        <v>3</v>
      </c>
      <c r="G197" s="11" t="s">
        <v>639</v>
      </c>
      <c r="H197" s="10">
        <v>67.6</v>
      </c>
      <c r="I197" s="16">
        <f t="shared" si="11"/>
        <v>40.56</v>
      </c>
      <c r="J197" s="17" t="s">
        <v>640</v>
      </c>
      <c r="K197" s="16">
        <f t="shared" si="9"/>
        <v>32.21</v>
      </c>
      <c r="L197" s="16">
        <f t="shared" si="10"/>
        <v>72.77</v>
      </c>
      <c r="M197" s="17"/>
    </row>
    <row r="198" ht="24.95" customHeight="1" spans="1:13">
      <c r="A198" s="6" t="s">
        <v>78</v>
      </c>
      <c r="B198" s="7" t="s">
        <v>641</v>
      </c>
      <c r="C198" s="8" t="s">
        <v>642</v>
      </c>
      <c r="D198" s="8" t="s">
        <v>17</v>
      </c>
      <c r="E198" s="9" t="s">
        <v>643</v>
      </c>
      <c r="F198" s="9">
        <v>3</v>
      </c>
      <c r="G198" s="11" t="s">
        <v>644</v>
      </c>
      <c r="H198" s="10">
        <v>72.1</v>
      </c>
      <c r="I198" s="16">
        <f t="shared" si="11"/>
        <v>43.26</v>
      </c>
      <c r="J198" s="17" t="s">
        <v>645</v>
      </c>
      <c r="K198" s="16">
        <f t="shared" si="9"/>
        <v>30.31</v>
      </c>
      <c r="L198" s="16">
        <f t="shared" si="10"/>
        <v>73.57</v>
      </c>
      <c r="M198" s="17"/>
    </row>
    <row r="199" ht="24.95" customHeight="1" spans="1:13">
      <c r="A199" s="6" t="s">
        <v>78</v>
      </c>
      <c r="B199" s="7" t="s">
        <v>641</v>
      </c>
      <c r="C199" s="8" t="s">
        <v>646</v>
      </c>
      <c r="D199" s="8" t="s">
        <v>17</v>
      </c>
      <c r="E199" s="9" t="s">
        <v>647</v>
      </c>
      <c r="F199" s="9">
        <v>3</v>
      </c>
      <c r="G199" s="11" t="s">
        <v>648</v>
      </c>
      <c r="H199" s="10">
        <v>66.9</v>
      </c>
      <c r="I199" s="16">
        <f t="shared" si="11"/>
        <v>40.14</v>
      </c>
      <c r="J199" s="17" t="s">
        <v>649</v>
      </c>
      <c r="K199" s="16">
        <f t="shared" si="9"/>
        <v>28.98</v>
      </c>
      <c r="L199" s="16">
        <f t="shared" si="10"/>
        <v>69.12</v>
      </c>
      <c r="M199" s="17"/>
    </row>
    <row r="200" ht="24.95" customHeight="1" spans="1:13">
      <c r="A200" s="6" t="s">
        <v>78</v>
      </c>
      <c r="B200" s="7" t="s">
        <v>641</v>
      </c>
      <c r="C200" s="8" t="s">
        <v>650</v>
      </c>
      <c r="D200" s="8" t="s">
        <v>17</v>
      </c>
      <c r="E200" s="9" t="s">
        <v>651</v>
      </c>
      <c r="F200" s="9">
        <v>3</v>
      </c>
      <c r="G200" s="11" t="s">
        <v>652</v>
      </c>
      <c r="H200" s="10">
        <v>66.8</v>
      </c>
      <c r="I200" s="16">
        <f t="shared" si="11"/>
        <v>40.08</v>
      </c>
      <c r="J200" s="17" t="s">
        <v>653</v>
      </c>
      <c r="K200" s="16">
        <f t="shared" si="9"/>
        <v>33.93</v>
      </c>
      <c r="L200" s="16">
        <f t="shared" si="10"/>
        <v>74.01</v>
      </c>
      <c r="M200" s="17"/>
    </row>
    <row r="201" ht="24.95" customHeight="1" spans="1:13">
      <c r="A201" s="6" t="s">
        <v>78</v>
      </c>
      <c r="B201" s="7" t="s">
        <v>641</v>
      </c>
      <c r="C201" s="8" t="s">
        <v>654</v>
      </c>
      <c r="D201" s="8" t="s">
        <v>17</v>
      </c>
      <c r="E201" s="9" t="s">
        <v>655</v>
      </c>
      <c r="F201" s="9">
        <v>3</v>
      </c>
      <c r="G201" s="11" t="s">
        <v>656</v>
      </c>
      <c r="H201" s="10">
        <v>64.4</v>
      </c>
      <c r="I201" s="16">
        <f t="shared" si="11"/>
        <v>38.64</v>
      </c>
      <c r="J201" s="17" t="s">
        <v>657</v>
      </c>
      <c r="K201" s="16">
        <f t="shared" si="9"/>
        <v>33.18</v>
      </c>
      <c r="L201" s="16">
        <f t="shared" si="10"/>
        <v>71.82</v>
      </c>
      <c r="M201" s="17"/>
    </row>
    <row r="202" ht="24.95" customHeight="1" spans="1:13">
      <c r="A202" s="6" t="s">
        <v>78</v>
      </c>
      <c r="B202" s="7" t="s">
        <v>641</v>
      </c>
      <c r="C202" s="8" t="s">
        <v>658</v>
      </c>
      <c r="D202" s="8" t="s">
        <v>17</v>
      </c>
      <c r="E202" s="9" t="s">
        <v>659</v>
      </c>
      <c r="F202" s="9">
        <v>3</v>
      </c>
      <c r="G202" s="11" t="s">
        <v>660</v>
      </c>
      <c r="H202" s="10">
        <v>60.6</v>
      </c>
      <c r="I202" s="16">
        <f t="shared" si="11"/>
        <v>36.36</v>
      </c>
      <c r="J202" s="17" t="s">
        <v>661</v>
      </c>
      <c r="K202" s="16">
        <f t="shared" si="9"/>
        <v>28.9</v>
      </c>
      <c r="L202" s="16">
        <f t="shared" si="10"/>
        <v>65.26</v>
      </c>
      <c r="M202" s="17"/>
    </row>
    <row r="203" ht="24.95" customHeight="1" spans="1:13">
      <c r="A203" s="6" t="s">
        <v>78</v>
      </c>
      <c r="B203" s="7" t="s">
        <v>641</v>
      </c>
      <c r="C203" s="8" t="s">
        <v>662</v>
      </c>
      <c r="D203" s="8" t="s">
        <v>17</v>
      </c>
      <c r="E203" s="9" t="s">
        <v>663</v>
      </c>
      <c r="F203" s="9">
        <v>3</v>
      </c>
      <c r="G203" s="11" t="s">
        <v>664</v>
      </c>
      <c r="H203" s="10">
        <v>60.5</v>
      </c>
      <c r="I203" s="16">
        <f t="shared" si="11"/>
        <v>36.3</v>
      </c>
      <c r="J203" s="17" t="s">
        <v>328</v>
      </c>
      <c r="K203" s="16">
        <f t="shared" si="9"/>
        <v>28.2</v>
      </c>
      <c r="L203" s="16">
        <f t="shared" si="10"/>
        <v>64.5</v>
      </c>
      <c r="M203" s="17"/>
    </row>
    <row r="204" ht="24.95" customHeight="1" spans="1:13">
      <c r="A204" s="14" t="s">
        <v>180</v>
      </c>
      <c r="B204" s="7" t="s">
        <v>665</v>
      </c>
      <c r="C204" s="8" t="s">
        <v>666</v>
      </c>
      <c r="D204" s="8" t="s">
        <v>27</v>
      </c>
      <c r="E204" s="9" t="s">
        <v>667</v>
      </c>
      <c r="F204" s="9">
        <v>4</v>
      </c>
      <c r="G204" s="9">
        <v>97</v>
      </c>
      <c r="H204" s="10">
        <v>83.35</v>
      </c>
      <c r="I204" s="16">
        <f t="shared" si="11"/>
        <v>50.01</v>
      </c>
      <c r="J204" s="18">
        <v>82.66</v>
      </c>
      <c r="K204" s="16">
        <f t="shared" si="9"/>
        <v>33.06</v>
      </c>
      <c r="L204" s="16">
        <f t="shared" si="10"/>
        <v>83.07</v>
      </c>
      <c r="M204" s="18"/>
    </row>
    <row r="205" ht="24.95" customHeight="1" spans="1:13">
      <c r="A205" s="14" t="s">
        <v>180</v>
      </c>
      <c r="B205" s="7" t="s">
        <v>665</v>
      </c>
      <c r="C205" s="8" t="s">
        <v>668</v>
      </c>
      <c r="D205" s="8" t="s">
        <v>17</v>
      </c>
      <c r="E205" s="9" t="s">
        <v>669</v>
      </c>
      <c r="F205" s="9">
        <v>4</v>
      </c>
      <c r="G205" s="9">
        <v>99</v>
      </c>
      <c r="H205" s="10">
        <v>77.55</v>
      </c>
      <c r="I205" s="16">
        <f t="shared" si="11"/>
        <v>46.53</v>
      </c>
      <c r="J205" s="18">
        <v>80.78</v>
      </c>
      <c r="K205" s="16">
        <f t="shared" si="9"/>
        <v>32.31</v>
      </c>
      <c r="L205" s="16">
        <f t="shared" si="10"/>
        <v>78.84</v>
      </c>
      <c r="M205" s="18"/>
    </row>
    <row r="206" ht="24.95" customHeight="1" spans="1:13">
      <c r="A206" s="14" t="s">
        <v>180</v>
      </c>
      <c r="B206" s="7" t="s">
        <v>665</v>
      </c>
      <c r="C206" s="8" t="s">
        <v>670</v>
      </c>
      <c r="D206" s="8" t="s">
        <v>17</v>
      </c>
      <c r="E206" s="9" t="s">
        <v>671</v>
      </c>
      <c r="F206" s="9">
        <v>4</v>
      </c>
      <c r="G206" s="9">
        <v>98</v>
      </c>
      <c r="H206" s="10">
        <v>76.55</v>
      </c>
      <c r="I206" s="16">
        <f t="shared" si="11"/>
        <v>45.93</v>
      </c>
      <c r="J206" s="18">
        <v>79.16</v>
      </c>
      <c r="K206" s="16">
        <f t="shared" si="9"/>
        <v>31.66</v>
      </c>
      <c r="L206" s="16">
        <f t="shared" si="10"/>
        <v>77.59</v>
      </c>
      <c r="M206" s="18"/>
    </row>
    <row r="207" ht="24.95" customHeight="1" spans="1:13">
      <c r="A207" s="14" t="s">
        <v>180</v>
      </c>
      <c r="B207" s="7" t="s">
        <v>665</v>
      </c>
      <c r="C207" s="8" t="s">
        <v>672</v>
      </c>
      <c r="D207" s="8" t="s">
        <v>17</v>
      </c>
      <c r="E207" s="9" t="s">
        <v>673</v>
      </c>
      <c r="F207" s="9">
        <v>4</v>
      </c>
      <c r="G207" s="9">
        <v>101</v>
      </c>
      <c r="H207" s="10">
        <v>75.85</v>
      </c>
      <c r="I207" s="16">
        <f t="shared" si="11"/>
        <v>45.51</v>
      </c>
      <c r="J207" s="18">
        <v>72.64</v>
      </c>
      <c r="K207" s="16">
        <f t="shared" si="9"/>
        <v>29.06</v>
      </c>
      <c r="L207" s="16">
        <f t="shared" si="10"/>
        <v>74.57</v>
      </c>
      <c r="M207" s="18"/>
    </row>
    <row r="208" ht="24.95" customHeight="1" spans="1:13">
      <c r="A208" s="6" t="s">
        <v>78</v>
      </c>
      <c r="B208" s="7" t="s">
        <v>665</v>
      </c>
      <c r="C208" s="8" t="s">
        <v>674</v>
      </c>
      <c r="D208" s="8" t="s">
        <v>17</v>
      </c>
      <c r="E208" s="9" t="s">
        <v>675</v>
      </c>
      <c r="F208" s="9">
        <v>4</v>
      </c>
      <c r="G208" s="9">
        <v>100</v>
      </c>
      <c r="H208" s="10">
        <v>75.4</v>
      </c>
      <c r="I208" s="16">
        <f t="shared" si="11"/>
        <v>45.24</v>
      </c>
      <c r="J208" s="18">
        <v>82.16</v>
      </c>
      <c r="K208" s="16">
        <f t="shared" si="9"/>
        <v>32.86</v>
      </c>
      <c r="L208" s="16">
        <f t="shared" si="10"/>
        <v>78.1</v>
      </c>
      <c r="M208" s="18"/>
    </row>
    <row r="209" ht="24.95" customHeight="1" spans="1:13">
      <c r="A209" s="6" t="s">
        <v>78</v>
      </c>
      <c r="B209" s="7" t="s">
        <v>665</v>
      </c>
      <c r="C209" s="8" t="s">
        <v>676</v>
      </c>
      <c r="D209" s="8" t="s">
        <v>17</v>
      </c>
      <c r="E209" s="9" t="s">
        <v>677</v>
      </c>
      <c r="F209" s="9">
        <v>4</v>
      </c>
      <c r="G209" s="9">
        <v>96</v>
      </c>
      <c r="H209" s="10">
        <v>69.65</v>
      </c>
      <c r="I209" s="16">
        <f t="shared" si="11"/>
        <v>41.79</v>
      </c>
      <c r="J209" s="18">
        <v>80.24</v>
      </c>
      <c r="K209" s="16">
        <f t="shared" si="9"/>
        <v>32.1</v>
      </c>
      <c r="L209" s="16">
        <f t="shared" si="10"/>
        <v>73.89</v>
      </c>
      <c r="M209" s="18"/>
    </row>
  </sheetData>
  <mergeCells count="1">
    <mergeCell ref="A1:M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10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旧时光·不见旧人</cp:lastModifiedBy>
  <dcterms:created xsi:type="dcterms:W3CDTF">2023-07-31T01:55:00Z</dcterms:created>
  <cp:lastPrinted>2023-07-31T01:57:00Z</cp:lastPrinted>
  <dcterms:modified xsi:type="dcterms:W3CDTF">2023-07-31T03:31:46Z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5BB246B78959495D99D7AF1773AC13F7_13</vt:lpwstr>
  </property>
  <property fmtid="{D5CDD505-2E9C-101B-9397-08002B2CF9AE}" pid="3" name="KSOProductBuildVer">
    <vt:lpwstr>2052-12.1.0.15120</vt:lpwstr>
  </property>
</Properties>
</file>