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F33" i="1" l="1"/>
  <c r="E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3" i="1" s="1"/>
  <c r="B6" i="1"/>
  <c r="B35" i="1" s="1"/>
  <c r="D34" i="1" l="1"/>
  <c r="D35" i="1" s="1"/>
  <c r="E34" i="1"/>
  <c r="E35" i="1" s="1"/>
  <c r="F34" i="1"/>
  <c r="F35" i="1" s="1"/>
</calcChain>
</file>

<file path=xl/sharedStrings.xml><?xml version="1.0" encoding="utf-8"?>
<sst xmlns="http://schemas.openxmlformats.org/spreadsheetml/2006/main" count="51" uniqueCount="50">
  <si>
    <t>2017年区级部门预算单位财政拨款总表</t>
  </si>
  <si>
    <t>预算02表</t>
  </si>
  <si>
    <t>预算单位：双清区爱莲街道办事处</t>
  </si>
  <si>
    <t>单位:万元</t>
  </si>
  <si>
    <t>收                  入</t>
  </si>
  <si>
    <t>支                  出</t>
  </si>
  <si>
    <t>项         目</t>
  </si>
  <si>
    <t>本  年  预  算</t>
  </si>
  <si>
    <t>合    计</t>
  </si>
  <si>
    <t>一般公共预算拨款</t>
  </si>
  <si>
    <t>政府性基金预算拨款</t>
  </si>
  <si>
    <t>一、一般公共预算拨款（补助）</t>
  </si>
  <si>
    <t>一、一般公共服务支出</t>
  </si>
  <si>
    <t xml:space="preserve">    经费拨款（补助）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</si>
  <si>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</si>
  <si>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</si>
  <si>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</si>
  <si>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</si>
  <si>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</si>
  <si>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 xml:space="preserve">    预算管理的罚没收入</t>
  </si>
  <si>
    <t>五、教育支出</t>
  </si>
  <si>
    <t xml:space="preserve">    预算管理的其他收入</t>
  </si>
  <si>
    <t>六、科学技术支出</t>
  </si>
  <si>
    <t xml:space="preserve">    预算管理的国有资本经营收入</t>
  </si>
  <si>
    <t>七、文化体育与传媒支出</t>
  </si>
  <si>
    <t>二、预算管理的政府性基金收入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</si>
  <si>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</si>
  <si>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</si>
  <si>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</si>
  <si>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</si>
  <si>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</si>
  <si>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</si>
  <si>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</si>
  <si>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</si>
  <si>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</si>
  <si>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</si>
  <si>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</si>
  <si>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</si>
  <si>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</si>
  <si>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</si>
  <si>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</si>
  <si>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</si>
  <si>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</si>
  <si>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</si>
  <si>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</si>
  <si>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</si>
  <si>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本年支出合计</t>
  </si>
  <si>
    <t>二十八、结转下年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</si>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</sst>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>
      <alignment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A19" workbookViewId="0">
      <selection sqref="A1:XFD1048576"/>
    </sheetView>
  </sheetViews>
  <sheetFormatPr defaultColWidth="6.875" defaultRowHeight="13.5" x14ac:dyDescent="0.15"/>
  <cols>
    <col min="1" max="1" width="31.25" customWidth="1"/>
    <col min="2" max="2" width="17" customWidth="1"/>
    <col min="3" max="3" width="30" customWidth="1"/>
    <col min="4" max="4" width="14.75" customWidth="1"/>
    <col min="5" max="6" width="11.75" customWidth="1"/>
    <col min="7" max="254" width="5.125" customWidth="1"/>
    <col min="257" max="257" width="31.25" customWidth="1"/>
    <col min="258" max="258" width="17" customWidth="1"/>
    <col min="259" max="259" width="30" customWidth="1"/>
    <col min="260" max="260" width="14.75" customWidth="1"/>
    <col min="261" max="262" width="11.75" customWidth="1"/>
    <col min="263" max="510" width="5.125" customWidth="1"/>
    <col min="513" max="513" width="31.25" customWidth="1"/>
    <col min="514" max="514" width="17" customWidth="1"/>
    <col min="515" max="515" width="30" customWidth="1"/>
    <col min="516" max="516" width="14.75" customWidth="1"/>
    <col min="517" max="518" width="11.75" customWidth="1"/>
    <col min="519" max="766" width="5.125" customWidth="1"/>
    <col min="769" max="769" width="31.25" customWidth="1"/>
    <col min="770" max="770" width="17" customWidth="1"/>
    <col min="771" max="771" width="30" customWidth="1"/>
    <col min="772" max="772" width="14.75" customWidth="1"/>
    <col min="773" max="774" width="11.75" customWidth="1"/>
    <col min="775" max="1022" width="5.125" customWidth="1"/>
    <col min="1025" max="1025" width="31.25" customWidth="1"/>
    <col min="1026" max="1026" width="17" customWidth="1"/>
    <col min="1027" max="1027" width="30" customWidth="1"/>
    <col min="1028" max="1028" width="14.75" customWidth="1"/>
    <col min="1029" max="1030" width="11.75" customWidth="1"/>
    <col min="1031" max="1278" width="5.125" customWidth="1"/>
    <col min="1281" max="1281" width="31.25" customWidth="1"/>
    <col min="1282" max="1282" width="17" customWidth="1"/>
    <col min="1283" max="1283" width="30" customWidth="1"/>
    <col min="1284" max="1284" width="14.75" customWidth="1"/>
    <col min="1285" max="1286" width="11.75" customWidth="1"/>
    <col min="1287" max="1534" width="5.125" customWidth="1"/>
    <col min="1537" max="1537" width="31.25" customWidth="1"/>
    <col min="1538" max="1538" width="17" customWidth="1"/>
    <col min="1539" max="1539" width="30" customWidth="1"/>
    <col min="1540" max="1540" width="14.75" customWidth="1"/>
    <col min="1541" max="1542" width="11.75" customWidth="1"/>
    <col min="1543" max="1790" width="5.125" customWidth="1"/>
    <col min="1793" max="1793" width="31.25" customWidth="1"/>
    <col min="1794" max="1794" width="17" customWidth="1"/>
    <col min="1795" max="1795" width="30" customWidth="1"/>
    <col min="1796" max="1796" width="14.75" customWidth="1"/>
    <col min="1797" max="1798" width="11.75" customWidth="1"/>
    <col min="1799" max="2046" width="5.125" customWidth="1"/>
    <col min="2049" max="2049" width="31.25" customWidth="1"/>
    <col min="2050" max="2050" width="17" customWidth="1"/>
    <col min="2051" max="2051" width="30" customWidth="1"/>
    <col min="2052" max="2052" width="14.75" customWidth="1"/>
    <col min="2053" max="2054" width="11.75" customWidth="1"/>
    <col min="2055" max="2302" width="5.125" customWidth="1"/>
    <col min="2305" max="2305" width="31.25" customWidth="1"/>
    <col min="2306" max="2306" width="17" customWidth="1"/>
    <col min="2307" max="2307" width="30" customWidth="1"/>
    <col min="2308" max="2308" width="14.75" customWidth="1"/>
    <col min="2309" max="2310" width="11.75" customWidth="1"/>
    <col min="2311" max="2558" width="5.125" customWidth="1"/>
    <col min="2561" max="2561" width="31.25" customWidth="1"/>
    <col min="2562" max="2562" width="17" customWidth="1"/>
    <col min="2563" max="2563" width="30" customWidth="1"/>
    <col min="2564" max="2564" width="14.75" customWidth="1"/>
    <col min="2565" max="2566" width="11.75" customWidth="1"/>
    <col min="2567" max="2814" width="5.125" customWidth="1"/>
    <col min="2817" max="2817" width="31.25" customWidth="1"/>
    <col min="2818" max="2818" width="17" customWidth="1"/>
    <col min="2819" max="2819" width="30" customWidth="1"/>
    <col min="2820" max="2820" width="14.75" customWidth="1"/>
    <col min="2821" max="2822" width="11.75" customWidth="1"/>
    <col min="2823" max="3070" width="5.125" customWidth="1"/>
    <col min="3073" max="3073" width="31.25" customWidth="1"/>
    <col min="3074" max="3074" width="17" customWidth="1"/>
    <col min="3075" max="3075" width="30" customWidth="1"/>
    <col min="3076" max="3076" width="14.75" customWidth="1"/>
    <col min="3077" max="3078" width="11.75" customWidth="1"/>
    <col min="3079" max="3326" width="5.125" customWidth="1"/>
    <col min="3329" max="3329" width="31.25" customWidth="1"/>
    <col min="3330" max="3330" width="17" customWidth="1"/>
    <col min="3331" max="3331" width="30" customWidth="1"/>
    <col min="3332" max="3332" width="14.75" customWidth="1"/>
    <col min="3333" max="3334" width="11.75" customWidth="1"/>
    <col min="3335" max="3582" width="5.125" customWidth="1"/>
    <col min="3585" max="3585" width="31.25" customWidth="1"/>
    <col min="3586" max="3586" width="17" customWidth="1"/>
    <col min="3587" max="3587" width="30" customWidth="1"/>
    <col min="3588" max="3588" width="14.75" customWidth="1"/>
    <col min="3589" max="3590" width="11.75" customWidth="1"/>
    <col min="3591" max="3838" width="5.125" customWidth="1"/>
    <col min="3841" max="3841" width="31.25" customWidth="1"/>
    <col min="3842" max="3842" width="17" customWidth="1"/>
    <col min="3843" max="3843" width="30" customWidth="1"/>
    <col min="3844" max="3844" width="14.75" customWidth="1"/>
    <col min="3845" max="3846" width="11.75" customWidth="1"/>
    <col min="3847" max="4094" width="5.125" customWidth="1"/>
    <col min="4097" max="4097" width="31.25" customWidth="1"/>
    <col min="4098" max="4098" width="17" customWidth="1"/>
    <col min="4099" max="4099" width="30" customWidth="1"/>
    <col min="4100" max="4100" width="14.75" customWidth="1"/>
    <col min="4101" max="4102" width="11.75" customWidth="1"/>
    <col min="4103" max="4350" width="5.125" customWidth="1"/>
    <col min="4353" max="4353" width="31.25" customWidth="1"/>
    <col min="4354" max="4354" width="17" customWidth="1"/>
    <col min="4355" max="4355" width="30" customWidth="1"/>
    <col min="4356" max="4356" width="14.75" customWidth="1"/>
    <col min="4357" max="4358" width="11.75" customWidth="1"/>
    <col min="4359" max="4606" width="5.125" customWidth="1"/>
    <col min="4609" max="4609" width="31.25" customWidth="1"/>
    <col min="4610" max="4610" width="17" customWidth="1"/>
    <col min="4611" max="4611" width="30" customWidth="1"/>
    <col min="4612" max="4612" width="14.75" customWidth="1"/>
    <col min="4613" max="4614" width="11.75" customWidth="1"/>
    <col min="4615" max="4862" width="5.125" customWidth="1"/>
    <col min="4865" max="4865" width="31.25" customWidth="1"/>
    <col min="4866" max="4866" width="17" customWidth="1"/>
    <col min="4867" max="4867" width="30" customWidth="1"/>
    <col min="4868" max="4868" width="14.75" customWidth="1"/>
    <col min="4869" max="4870" width="11.75" customWidth="1"/>
    <col min="4871" max="5118" width="5.125" customWidth="1"/>
    <col min="5121" max="5121" width="31.25" customWidth="1"/>
    <col min="5122" max="5122" width="17" customWidth="1"/>
    <col min="5123" max="5123" width="30" customWidth="1"/>
    <col min="5124" max="5124" width="14.75" customWidth="1"/>
    <col min="5125" max="5126" width="11.75" customWidth="1"/>
    <col min="5127" max="5374" width="5.125" customWidth="1"/>
    <col min="5377" max="5377" width="31.25" customWidth="1"/>
    <col min="5378" max="5378" width="17" customWidth="1"/>
    <col min="5379" max="5379" width="30" customWidth="1"/>
    <col min="5380" max="5380" width="14.75" customWidth="1"/>
    <col min="5381" max="5382" width="11.75" customWidth="1"/>
    <col min="5383" max="5630" width="5.125" customWidth="1"/>
    <col min="5633" max="5633" width="31.25" customWidth="1"/>
    <col min="5634" max="5634" width="17" customWidth="1"/>
    <col min="5635" max="5635" width="30" customWidth="1"/>
    <col min="5636" max="5636" width="14.75" customWidth="1"/>
    <col min="5637" max="5638" width="11.75" customWidth="1"/>
    <col min="5639" max="5886" width="5.125" customWidth="1"/>
    <col min="5889" max="5889" width="31.25" customWidth="1"/>
    <col min="5890" max="5890" width="17" customWidth="1"/>
    <col min="5891" max="5891" width="30" customWidth="1"/>
    <col min="5892" max="5892" width="14.75" customWidth="1"/>
    <col min="5893" max="5894" width="11.75" customWidth="1"/>
    <col min="5895" max="6142" width="5.125" customWidth="1"/>
    <col min="6145" max="6145" width="31.25" customWidth="1"/>
    <col min="6146" max="6146" width="17" customWidth="1"/>
    <col min="6147" max="6147" width="30" customWidth="1"/>
    <col min="6148" max="6148" width="14.75" customWidth="1"/>
    <col min="6149" max="6150" width="11.75" customWidth="1"/>
    <col min="6151" max="6398" width="5.125" customWidth="1"/>
    <col min="6401" max="6401" width="31.25" customWidth="1"/>
    <col min="6402" max="6402" width="17" customWidth="1"/>
    <col min="6403" max="6403" width="30" customWidth="1"/>
    <col min="6404" max="6404" width="14.75" customWidth="1"/>
    <col min="6405" max="6406" width="11.75" customWidth="1"/>
    <col min="6407" max="6654" width="5.125" customWidth="1"/>
    <col min="6657" max="6657" width="31.25" customWidth="1"/>
    <col min="6658" max="6658" width="17" customWidth="1"/>
    <col min="6659" max="6659" width="30" customWidth="1"/>
    <col min="6660" max="6660" width="14.75" customWidth="1"/>
    <col min="6661" max="6662" width="11.75" customWidth="1"/>
    <col min="6663" max="6910" width="5.125" customWidth="1"/>
    <col min="6913" max="6913" width="31.25" customWidth="1"/>
    <col min="6914" max="6914" width="17" customWidth="1"/>
    <col min="6915" max="6915" width="30" customWidth="1"/>
    <col min="6916" max="6916" width="14.75" customWidth="1"/>
    <col min="6917" max="6918" width="11.75" customWidth="1"/>
    <col min="6919" max="7166" width="5.125" customWidth="1"/>
    <col min="7169" max="7169" width="31.25" customWidth="1"/>
    <col min="7170" max="7170" width="17" customWidth="1"/>
    <col min="7171" max="7171" width="30" customWidth="1"/>
    <col min="7172" max="7172" width="14.75" customWidth="1"/>
    <col min="7173" max="7174" width="11.75" customWidth="1"/>
    <col min="7175" max="7422" width="5.125" customWidth="1"/>
    <col min="7425" max="7425" width="31.25" customWidth="1"/>
    <col min="7426" max="7426" width="17" customWidth="1"/>
    <col min="7427" max="7427" width="30" customWidth="1"/>
    <col min="7428" max="7428" width="14.75" customWidth="1"/>
    <col min="7429" max="7430" width="11.75" customWidth="1"/>
    <col min="7431" max="7678" width="5.125" customWidth="1"/>
    <col min="7681" max="7681" width="31.25" customWidth="1"/>
    <col min="7682" max="7682" width="17" customWidth="1"/>
    <col min="7683" max="7683" width="30" customWidth="1"/>
    <col min="7684" max="7684" width="14.75" customWidth="1"/>
    <col min="7685" max="7686" width="11.75" customWidth="1"/>
    <col min="7687" max="7934" width="5.125" customWidth="1"/>
    <col min="7937" max="7937" width="31.25" customWidth="1"/>
    <col min="7938" max="7938" width="17" customWidth="1"/>
    <col min="7939" max="7939" width="30" customWidth="1"/>
    <col min="7940" max="7940" width="14.75" customWidth="1"/>
    <col min="7941" max="7942" width="11.75" customWidth="1"/>
    <col min="7943" max="8190" width="5.125" customWidth="1"/>
    <col min="8193" max="8193" width="31.25" customWidth="1"/>
    <col min="8194" max="8194" width="17" customWidth="1"/>
    <col min="8195" max="8195" width="30" customWidth="1"/>
    <col min="8196" max="8196" width="14.75" customWidth="1"/>
    <col min="8197" max="8198" width="11.75" customWidth="1"/>
    <col min="8199" max="8446" width="5.125" customWidth="1"/>
    <col min="8449" max="8449" width="31.25" customWidth="1"/>
    <col min="8450" max="8450" width="17" customWidth="1"/>
    <col min="8451" max="8451" width="30" customWidth="1"/>
    <col min="8452" max="8452" width="14.75" customWidth="1"/>
    <col min="8453" max="8454" width="11.75" customWidth="1"/>
    <col min="8455" max="8702" width="5.125" customWidth="1"/>
    <col min="8705" max="8705" width="31.25" customWidth="1"/>
    <col min="8706" max="8706" width="17" customWidth="1"/>
    <col min="8707" max="8707" width="30" customWidth="1"/>
    <col min="8708" max="8708" width="14.75" customWidth="1"/>
    <col min="8709" max="8710" width="11.75" customWidth="1"/>
    <col min="8711" max="8958" width="5.125" customWidth="1"/>
    <col min="8961" max="8961" width="31.25" customWidth="1"/>
    <col min="8962" max="8962" width="17" customWidth="1"/>
    <col min="8963" max="8963" width="30" customWidth="1"/>
    <col min="8964" max="8964" width="14.75" customWidth="1"/>
    <col min="8965" max="8966" width="11.75" customWidth="1"/>
    <col min="8967" max="9214" width="5.125" customWidth="1"/>
    <col min="9217" max="9217" width="31.25" customWidth="1"/>
    <col min="9218" max="9218" width="17" customWidth="1"/>
    <col min="9219" max="9219" width="30" customWidth="1"/>
    <col min="9220" max="9220" width="14.75" customWidth="1"/>
    <col min="9221" max="9222" width="11.75" customWidth="1"/>
    <col min="9223" max="9470" width="5.125" customWidth="1"/>
    <col min="9473" max="9473" width="31.25" customWidth="1"/>
    <col min="9474" max="9474" width="17" customWidth="1"/>
    <col min="9475" max="9475" width="30" customWidth="1"/>
    <col min="9476" max="9476" width="14.75" customWidth="1"/>
    <col min="9477" max="9478" width="11.75" customWidth="1"/>
    <col min="9479" max="9726" width="5.125" customWidth="1"/>
    <col min="9729" max="9729" width="31.25" customWidth="1"/>
    <col min="9730" max="9730" width="17" customWidth="1"/>
    <col min="9731" max="9731" width="30" customWidth="1"/>
    <col min="9732" max="9732" width="14.75" customWidth="1"/>
    <col min="9733" max="9734" width="11.75" customWidth="1"/>
    <col min="9735" max="9982" width="5.125" customWidth="1"/>
    <col min="9985" max="9985" width="31.25" customWidth="1"/>
    <col min="9986" max="9986" width="17" customWidth="1"/>
    <col min="9987" max="9987" width="30" customWidth="1"/>
    <col min="9988" max="9988" width="14.75" customWidth="1"/>
    <col min="9989" max="9990" width="11.75" customWidth="1"/>
    <col min="9991" max="10238" width="5.125" customWidth="1"/>
    <col min="10241" max="10241" width="31.25" customWidth="1"/>
    <col min="10242" max="10242" width="17" customWidth="1"/>
    <col min="10243" max="10243" width="30" customWidth="1"/>
    <col min="10244" max="10244" width="14.75" customWidth="1"/>
    <col min="10245" max="10246" width="11.75" customWidth="1"/>
    <col min="10247" max="10494" width="5.125" customWidth="1"/>
    <col min="10497" max="10497" width="31.25" customWidth="1"/>
    <col min="10498" max="10498" width="17" customWidth="1"/>
    <col min="10499" max="10499" width="30" customWidth="1"/>
    <col min="10500" max="10500" width="14.75" customWidth="1"/>
    <col min="10501" max="10502" width="11.75" customWidth="1"/>
    <col min="10503" max="10750" width="5.125" customWidth="1"/>
    <col min="10753" max="10753" width="31.25" customWidth="1"/>
    <col min="10754" max="10754" width="17" customWidth="1"/>
    <col min="10755" max="10755" width="30" customWidth="1"/>
    <col min="10756" max="10756" width="14.75" customWidth="1"/>
    <col min="10757" max="10758" width="11.75" customWidth="1"/>
    <col min="10759" max="11006" width="5.125" customWidth="1"/>
    <col min="11009" max="11009" width="31.25" customWidth="1"/>
    <col min="11010" max="11010" width="17" customWidth="1"/>
    <col min="11011" max="11011" width="30" customWidth="1"/>
    <col min="11012" max="11012" width="14.75" customWidth="1"/>
    <col min="11013" max="11014" width="11.75" customWidth="1"/>
    <col min="11015" max="11262" width="5.125" customWidth="1"/>
    <col min="11265" max="11265" width="31.25" customWidth="1"/>
    <col min="11266" max="11266" width="17" customWidth="1"/>
    <col min="11267" max="11267" width="30" customWidth="1"/>
    <col min="11268" max="11268" width="14.75" customWidth="1"/>
    <col min="11269" max="11270" width="11.75" customWidth="1"/>
    <col min="11271" max="11518" width="5.125" customWidth="1"/>
    <col min="11521" max="11521" width="31.25" customWidth="1"/>
    <col min="11522" max="11522" width="17" customWidth="1"/>
    <col min="11523" max="11523" width="30" customWidth="1"/>
    <col min="11524" max="11524" width="14.75" customWidth="1"/>
    <col min="11525" max="11526" width="11.75" customWidth="1"/>
    <col min="11527" max="11774" width="5.125" customWidth="1"/>
    <col min="11777" max="11777" width="31.25" customWidth="1"/>
    <col min="11778" max="11778" width="17" customWidth="1"/>
    <col min="11779" max="11779" width="30" customWidth="1"/>
    <col min="11780" max="11780" width="14.75" customWidth="1"/>
    <col min="11781" max="11782" width="11.75" customWidth="1"/>
    <col min="11783" max="12030" width="5.125" customWidth="1"/>
    <col min="12033" max="12033" width="31.25" customWidth="1"/>
    <col min="12034" max="12034" width="17" customWidth="1"/>
    <col min="12035" max="12035" width="30" customWidth="1"/>
    <col min="12036" max="12036" width="14.75" customWidth="1"/>
    <col min="12037" max="12038" width="11.75" customWidth="1"/>
    <col min="12039" max="12286" width="5.125" customWidth="1"/>
    <col min="12289" max="12289" width="31.25" customWidth="1"/>
    <col min="12290" max="12290" width="17" customWidth="1"/>
    <col min="12291" max="12291" width="30" customWidth="1"/>
    <col min="12292" max="12292" width="14.75" customWidth="1"/>
    <col min="12293" max="12294" width="11.75" customWidth="1"/>
    <col min="12295" max="12542" width="5.125" customWidth="1"/>
    <col min="12545" max="12545" width="31.25" customWidth="1"/>
    <col min="12546" max="12546" width="17" customWidth="1"/>
    <col min="12547" max="12547" width="30" customWidth="1"/>
    <col min="12548" max="12548" width="14.75" customWidth="1"/>
    <col min="12549" max="12550" width="11.75" customWidth="1"/>
    <col min="12551" max="12798" width="5.125" customWidth="1"/>
    <col min="12801" max="12801" width="31.25" customWidth="1"/>
    <col min="12802" max="12802" width="17" customWidth="1"/>
    <col min="12803" max="12803" width="30" customWidth="1"/>
    <col min="12804" max="12804" width="14.75" customWidth="1"/>
    <col min="12805" max="12806" width="11.75" customWidth="1"/>
    <col min="12807" max="13054" width="5.125" customWidth="1"/>
    <col min="13057" max="13057" width="31.25" customWidth="1"/>
    <col min="13058" max="13058" width="17" customWidth="1"/>
    <col min="13059" max="13059" width="30" customWidth="1"/>
    <col min="13060" max="13060" width="14.75" customWidth="1"/>
    <col min="13061" max="13062" width="11.75" customWidth="1"/>
    <col min="13063" max="13310" width="5.125" customWidth="1"/>
    <col min="13313" max="13313" width="31.25" customWidth="1"/>
    <col min="13314" max="13314" width="17" customWidth="1"/>
    <col min="13315" max="13315" width="30" customWidth="1"/>
    <col min="13316" max="13316" width="14.75" customWidth="1"/>
    <col min="13317" max="13318" width="11.75" customWidth="1"/>
    <col min="13319" max="13566" width="5.125" customWidth="1"/>
    <col min="13569" max="13569" width="31.25" customWidth="1"/>
    <col min="13570" max="13570" width="17" customWidth="1"/>
    <col min="13571" max="13571" width="30" customWidth="1"/>
    <col min="13572" max="13572" width="14.75" customWidth="1"/>
    <col min="13573" max="13574" width="11.75" customWidth="1"/>
    <col min="13575" max="13822" width="5.125" customWidth="1"/>
    <col min="13825" max="13825" width="31.25" customWidth="1"/>
    <col min="13826" max="13826" width="17" customWidth="1"/>
    <col min="13827" max="13827" width="30" customWidth="1"/>
    <col min="13828" max="13828" width="14.75" customWidth="1"/>
    <col min="13829" max="13830" width="11.75" customWidth="1"/>
    <col min="13831" max="14078" width="5.125" customWidth="1"/>
    <col min="14081" max="14081" width="31.25" customWidth="1"/>
    <col min="14082" max="14082" width="17" customWidth="1"/>
    <col min="14083" max="14083" width="30" customWidth="1"/>
    <col min="14084" max="14084" width="14.75" customWidth="1"/>
    <col min="14085" max="14086" width="11.75" customWidth="1"/>
    <col min="14087" max="14334" width="5.125" customWidth="1"/>
    <col min="14337" max="14337" width="31.25" customWidth="1"/>
    <col min="14338" max="14338" width="17" customWidth="1"/>
    <col min="14339" max="14339" width="30" customWidth="1"/>
    <col min="14340" max="14340" width="14.75" customWidth="1"/>
    <col min="14341" max="14342" width="11.75" customWidth="1"/>
    <col min="14343" max="14590" width="5.125" customWidth="1"/>
    <col min="14593" max="14593" width="31.25" customWidth="1"/>
    <col min="14594" max="14594" width="17" customWidth="1"/>
    <col min="14595" max="14595" width="30" customWidth="1"/>
    <col min="14596" max="14596" width="14.75" customWidth="1"/>
    <col min="14597" max="14598" width="11.75" customWidth="1"/>
    <col min="14599" max="14846" width="5.125" customWidth="1"/>
    <col min="14849" max="14849" width="31.25" customWidth="1"/>
    <col min="14850" max="14850" width="17" customWidth="1"/>
    <col min="14851" max="14851" width="30" customWidth="1"/>
    <col min="14852" max="14852" width="14.75" customWidth="1"/>
    <col min="14853" max="14854" width="11.75" customWidth="1"/>
    <col min="14855" max="15102" width="5.125" customWidth="1"/>
    <col min="15105" max="15105" width="31.25" customWidth="1"/>
    <col min="15106" max="15106" width="17" customWidth="1"/>
    <col min="15107" max="15107" width="30" customWidth="1"/>
    <col min="15108" max="15108" width="14.75" customWidth="1"/>
    <col min="15109" max="15110" width="11.75" customWidth="1"/>
    <col min="15111" max="15358" width="5.125" customWidth="1"/>
    <col min="15361" max="15361" width="31.25" customWidth="1"/>
    <col min="15362" max="15362" width="17" customWidth="1"/>
    <col min="15363" max="15363" width="30" customWidth="1"/>
    <col min="15364" max="15364" width="14.75" customWidth="1"/>
    <col min="15365" max="15366" width="11.75" customWidth="1"/>
    <col min="15367" max="15614" width="5.125" customWidth="1"/>
    <col min="15617" max="15617" width="31.25" customWidth="1"/>
    <col min="15618" max="15618" width="17" customWidth="1"/>
    <col min="15619" max="15619" width="30" customWidth="1"/>
    <col min="15620" max="15620" width="14.75" customWidth="1"/>
    <col min="15621" max="15622" width="11.75" customWidth="1"/>
    <col min="15623" max="15870" width="5.125" customWidth="1"/>
    <col min="15873" max="15873" width="31.25" customWidth="1"/>
    <col min="15874" max="15874" width="17" customWidth="1"/>
    <col min="15875" max="15875" width="30" customWidth="1"/>
    <col min="15876" max="15876" width="14.75" customWidth="1"/>
    <col min="15877" max="15878" width="11.75" customWidth="1"/>
    <col min="15879" max="16126" width="5.125" customWidth="1"/>
    <col min="16129" max="16129" width="31.25" customWidth="1"/>
    <col min="16130" max="16130" width="17" customWidth="1"/>
    <col min="16131" max="16131" width="30" customWidth="1"/>
    <col min="16132" max="16132" width="14.75" customWidth="1"/>
    <col min="16133" max="16134" width="11.75" customWidth="1"/>
    <col min="16135" max="16382" width="5.125" customWidth="1"/>
  </cols>
  <sheetData>
    <row r="1" spans="1:254" ht="24.75" customHeight="1" x14ac:dyDescent="0.1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11.25" customHeight="1" x14ac:dyDescent="0.15">
      <c r="A2" s="3"/>
      <c r="B2" s="3"/>
      <c r="C2" s="3"/>
      <c r="D2" s="3"/>
      <c r="E2" s="3"/>
      <c r="F2" s="4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15.75" customHeight="1" x14ac:dyDescent="0.15">
      <c r="A3" s="5" t="s">
        <v>2</v>
      </c>
      <c r="B3" s="6"/>
      <c r="C3" s="6"/>
      <c r="D3" s="7"/>
      <c r="E3" s="6"/>
      <c r="F3" s="8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23.25" customHeight="1" x14ac:dyDescent="0.15">
      <c r="A4" s="9" t="s">
        <v>4</v>
      </c>
      <c r="B4" s="10"/>
      <c r="C4" s="11" t="s">
        <v>5</v>
      </c>
      <c r="D4" s="11"/>
      <c r="E4" s="11"/>
      <c r="F4" s="1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27" customHeight="1" x14ac:dyDescent="0.15">
      <c r="A5" s="12" t="s">
        <v>6</v>
      </c>
      <c r="B5" s="12" t="s">
        <v>7</v>
      </c>
      <c r="C5" s="13" t="s">
        <v>6</v>
      </c>
      <c r="D5" s="14" t="s">
        <v>8</v>
      </c>
      <c r="E5" s="15" t="s">
        <v>9</v>
      </c>
      <c r="F5" s="16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ht="14.25" customHeight="1" x14ac:dyDescent="0.15">
      <c r="A6" s="17" t="s">
        <v>11</v>
      </c>
      <c r="B6" s="18">
        <f>SUM(B7:B12)</f>
        <v>476.41</v>
      </c>
      <c r="C6" s="19" t="s">
        <v>12</v>
      </c>
      <c r="D6" s="20">
        <f t="shared" ref="D6:D32" si="0">E6+F6</f>
        <v>293.89999999999998</v>
      </c>
      <c r="E6" s="20">
        <v>293.89999999999998</v>
      </c>
      <c r="F6" s="21">
        <v>0</v>
      </c>
      <c r="G6" s="22"/>
      <c r="H6" s="22"/>
      <c r="I6" s="2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ht="14.25" customHeight="1" x14ac:dyDescent="0.15">
      <c r="A7" s="23" t="s">
        <v>13</v>
      </c>
      <c r="B7" s="21">
        <v>476.41</v>
      </c>
      <c r="C7" s="24" t="s">
        <v>14</v>
      </c>
      <c r="D7" s="20">
        <f t="shared" si="0"/>
        <v>0</v>
      </c>
      <c r="E7" s="20">
        <v>0</v>
      </c>
      <c r="F7" s="21">
        <v>0</v>
      </c>
      <c r="G7" s="22"/>
      <c r="H7" s="22"/>
      <c r="I7" s="22"/>
      <c r="J7" s="22"/>
      <c r="K7" s="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ht="14.25" customHeight="1" x14ac:dyDescent="0.15">
      <c r="A8" s="23" t="s">
        <v>15</v>
      </c>
      <c r="B8" s="21">
        <v>0</v>
      </c>
      <c r="C8" s="24" t="s">
        <v>16</v>
      </c>
      <c r="D8" s="20">
        <f t="shared" si="0"/>
        <v>0</v>
      </c>
      <c r="E8" s="20">
        <v>0</v>
      </c>
      <c r="F8" s="21">
        <v>0</v>
      </c>
      <c r="G8" s="22"/>
      <c r="H8" s="22"/>
      <c r="I8" s="22"/>
      <c r="J8" s="22"/>
      <c r="K8" s="2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ht="14.25" customHeight="1" x14ac:dyDescent="0.15">
      <c r="A9" s="23" t="s">
        <v>17</v>
      </c>
      <c r="B9" s="21">
        <v>0</v>
      </c>
      <c r="C9" s="24" t="s">
        <v>18</v>
      </c>
      <c r="D9" s="20">
        <f t="shared" si="0"/>
        <v>0</v>
      </c>
      <c r="E9" s="20">
        <v>0</v>
      </c>
      <c r="F9" s="21">
        <v>0</v>
      </c>
      <c r="G9" s="22"/>
      <c r="H9" s="22"/>
      <c r="I9" s="22"/>
      <c r="J9" s="22"/>
      <c r="K9" s="2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ht="14.25" customHeight="1" x14ac:dyDescent="0.15">
      <c r="A10" s="23" t="s">
        <v>19</v>
      </c>
      <c r="B10" s="21">
        <v>0</v>
      </c>
      <c r="C10" s="24" t="s">
        <v>20</v>
      </c>
      <c r="D10" s="20">
        <f t="shared" si="0"/>
        <v>0</v>
      </c>
      <c r="E10" s="20">
        <v>0</v>
      </c>
      <c r="F10" s="21">
        <v>0</v>
      </c>
      <c r="G10" s="22"/>
      <c r="H10" s="22"/>
      <c r="I10" s="22"/>
      <c r="J10" s="2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ht="14.25" customHeight="1" x14ac:dyDescent="0.15">
      <c r="A11" s="23" t="s">
        <v>21</v>
      </c>
      <c r="B11" s="21">
        <v>0</v>
      </c>
      <c r="C11" s="24" t="s">
        <v>22</v>
      </c>
      <c r="D11" s="20">
        <f t="shared" si="0"/>
        <v>0</v>
      </c>
      <c r="E11" s="20">
        <v>0</v>
      </c>
      <c r="F11" s="21">
        <v>0</v>
      </c>
      <c r="G11" s="22"/>
      <c r="H11" s="22"/>
      <c r="I11" s="22"/>
      <c r="J11" s="22"/>
      <c r="K11" s="2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ht="14.25" customHeight="1" x14ac:dyDescent="0.15">
      <c r="A12" s="23" t="s">
        <v>23</v>
      </c>
      <c r="B12" s="21">
        <v>0</v>
      </c>
      <c r="C12" s="24" t="s">
        <v>24</v>
      </c>
      <c r="D12" s="20">
        <f t="shared" si="0"/>
        <v>0</v>
      </c>
      <c r="E12" s="20">
        <v>0</v>
      </c>
      <c r="F12" s="21">
        <v>0</v>
      </c>
      <c r="G12" s="22"/>
      <c r="H12" s="22"/>
      <c r="I12" s="22"/>
      <c r="J12" s="22"/>
      <c r="K12" s="22"/>
      <c r="L12" s="2"/>
      <c r="M12" s="2"/>
      <c r="N12" s="22"/>
      <c r="O12" s="2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ht="14.25" customHeight="1" x14ac:dyDescent="0.15">
      <c r="A13" s="23" t="s">
        <v>25</v>
      </c>
      <c r="B13" s="25">
        <v>0</v>
      </c>
      <c r="C13" s="24" t="s">
        <v>26</v>
      </c>
      <c r="D13" s="20">
        <f t="shared" si="0"/>
        <v>122.23</v>
      </c>
      <c r="E13" s="20">
        <v>122.23</v>
      </c>
      <c r="F13" s="21">
        <v>0</v>
      </c>
      <c r="G13" s="22"/>
      <c r="H13" s="22"/>
      <c r="I13" s="22"/>
      <c r="J13" s="22"/>
      <c r="K13" s="22"/>
      <c r="L13" s="2"/>
      <c r="M13" s="22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ht="14.25" customHeight="1" x14ac:dyDescent="0.15">
      <c r="A14" s="26"/>
      <c r="B14" s="27"/>
      <c r="C14" s="28" t="s">
        <v>27</v>
      </c>
      <c r="D14" s="20">
        <f t="shared" si="0"/>
        <v>0</v>
      </c>
      <c r="E14" s="20">
        <v>0</v>
      </c>
      <c r="F14" s="21">
        <v>0</v>
      </c>
      <c r="G14" s="22"/>
      <c r="H14" s="22"/>
      <c r="I14" s="22"/>
      <c r="J14" s="22"/>
      <c r="K14" s="2"/>
      <c r="L14" s="22"/>
      <c r="M14" s="2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ht="14.25" customHeight="1" x14ac:dyDescent="0.15">
      <c r="A15" s="26"/>
      <c r="B15" s="29"/>
      <c r="C15" s="28" t="s">
        <v>28</v>
      </c>
      <c r="D15" s="20">
        <f t="shared" si="0"/>
        <v>29</v>
      </c>
      <c r="E15" s="20">
        <v>29</v>
      </c>
      <c r="F15" s="21">
        <v>0</v>
      </c>
      <c r="G15" s="22"/>
      <c r="H15" s="22"/>
      <c r="I15" s="22"/>
      <c r="J15" s="22"/>
      <c r="K15" s="22"/>
      <c r="L15" s="2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ht="14.25" customHeight="1" x14ac:dyDescent="0.15">
      <c r="A16" s="30"/>
      <c r="B16" s="29"/>
      <c r="C16" s="28" t="s">
        <v>29</v>
      </c>
      <c r="D16" s="20">
        <f t="shared" si="0"/>
        <v>0</v>
      </c>
      <c r="E16" s="20">
        <v>0</v>
      </c>
      <c r="F16" s="21">
        <v>0</v>
      </c>
      <c r="G16" s="22"/>
      <c r="H16" s="22"/>
      <c r="I16" s="22"/>
      <c r="J16" s="22"/>
      <c r="K16" s="2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ht="14.25" customHeight="1" x14ac:dyDescent="0.15">
      <c r="A17" s="26"/>
      <c r="B17" s="29"/>
      <c r="C17" s="28" t="s">
        <v>30</v>
      </c>
      <c r="D17" s="20">
        <f t="shared" si="0"/>
        <v>0</v>
      </c>
      <c r="E17" s="20">
        <v>0</v>
      </c>
      <c r="F17" s="21">
        <v>0</v>
      </c>
      <c r="G17" s="22"/>
      <c r="H17" s="22"/>
      <c r="I17" s="22"/>
      <c r="J17" s="22"/>
      <c r="K17" s="2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ht="14.25" customHeight="1" x14ac:dyDescent="0.15">
      <c r="A18" s="26"/>
      <c r="B18" s="29"/>
      <c r="C18" s="28" t="s">
        <v>31</v>
      </c>
      <c r="D18" s="20">
        <f t="shared" si="0"/>
        <v>0</v>
      </c>
      <c r="E18" s="20">
        <v>0</v>
      </c>
      <c r="F18" s="21">
        <v>0</v>
      </c>
      <c r="G18" s="22"/>
      <c r="H18" s="22"/>
      <c r="I18" s="22"/>
      <c r="J18" s="22"/>
      <c r="K18" s="2"/>
      <c r="L18" s="22"/>
      <c r="M18" s="2"/>
      <c r="N18" s="22"/>
      <c r="O18" s="2"/>
      <c r="P18" s="2"/>
      <c r="Q18" s="2"/>
      <c r="R18" s="2"/>
      <c r="S18" s="2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ht="14.25" customHeight="1" x14ac:dyDescent="0.15">
      <c r="A19" s="26"/>
      <c r="B19" s="29"/>
      <c r="C19" s="28" t="s">
        <v>32</v>
      </c>
      <c r="D19" s="20">
        <f t="shared" si="0"/>
        <v>0</v>
      </c>
      <c r="E19" s="20">
        <v>0</v>
      </c>
      <c r="F19" s="21"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"/>
      <c r="Q19" s="2"/>
      <c r="R19" s="22"/>
      <c r="S19" s="2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ht="14.25" customHeight="1" x14ac:dyDescent="0.15">
      <c r="A20" s="26"/>
      <c r="B20" s="29"/>
      <c r="C20" s="28" t="s">
        <v>33</v>
      </c>
      <c r="D20" s="20">
        <f t="shared" si="0"/>
        <v>0</v>
      </c>
      <c r="E20" s="20">
        <v>0</v>
      </c>
      <c r="F20" s="21">
        <v>0</v>
      </c>
      <c r="G20" s="22"/>
      <c r="H20" s="22"/>
      <c r="I20" s="22"/>
      <c r="J20" s="22"/>
      <c r="K20" s="22"/>
      <c r="L20" s="22"/>
      <c r="M20" s="22"/>
      <c r="N20" s="2"/>
      <c r="O20" s="22"/>
      <c r="P20" s="2"/>
      <c r="Q20" s="2"/>
      <c r="R20" s="2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4" ht="14.25" customHeight="1" x14ac:dyDescent="0.15">
      <c r="A21" s="26"/>
      <c r="B21" s="29"/>
      <c r="C21" s="28" t="s">
        <v>34</v>
      </c>
      <c r="D21" s="20">
        <f t="shared" si="0"/>
        <v>0</v>
      </c>
      <c r="E21" s="20">
        <v>0</v>
      </c>
      <c r="F21" s="21">
        <v>0</v>
      </c>
      <c r="G21" s="22"/>
      <c r="H21" s="22"/>
      <c r="I21" s="22"/>
      <c r="J21" s="22"/>
      <c r="K21" s="22"/>
      <c r="L21" s="22"/>
      <c r="M21" s="22"/>
      <c r="N21" s="22"/>
      <c r="O21" s="2"/>
      <c r="P21" s="2"/>
      <c r="Q21" s="2"/>
      <c r="R21" s="2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ht="14.25" customHeight="1" x14ac:dyDescent="0.15">
      <c r="A22" s="26"/>
      <c r="B22" s="29"/>
      <c r="C22" s="28" t="s">
        <v>35</v>
      </c>
      <c r="D22" s="20">
        <f t="shared" si="0"/>
        <v>0</v>
      </c>
      <c r="E22" s="20">
        <v>0</v>
      </c>
      <c r="F22" s="21">
        <v>0</v>
      </c>
      <c r="G22" s="22"/>
      <c r="H22" s="22"/>
      <c r="I22" s="22"/>
      <c r="J22" s="22"/>
      <c r="K22" s="22"/>
      <c r="L22" s="22"/>
      <c r="M22" s="22"/>
      <c r="N22" s="22"/>
      <c r="O22" s="2"/>
      <c r="P22" s="2"/>
      <c r="Q22" s="2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ht="14.25" customHeight="1" x14ac:dyDescent="0.15">
      <c r="A23" s="26"/>
      <c r="B23" s="29"/>
      <c r="C23" s="28" t="s">
        <v>36</v>
      </c>
      <c r="D23" s="20">
        <f t="shared" si="0"/>
        <v>0</v>
      </c>
      <c r="E23" s="20">
        <v>0</v>
      </c>
      <c r="F23" s="21">
        <v>0</v>
      </c>
      <c r="G23" s="22"/>
      <c r="H23" s="22"/>
      <c r="I23" s="22"/>
      <c r="J23" s="22"/>
      <c r="K23" s="22"/>
      <c r="L23" s="22"/>
      <c r="M23" s="22"/>
      <c r="N23" s="22"/>
      <c r="O23" s="2"/>
      <c r="P23" s="2"/>
      <c r="Q23" s="2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pans="1:254" ht="14.25" customHeight="1" x14ac:dyDescent="0.15">
      <c r="A24" s="26"/>
      <c r="B24" s="29"/>
      <c r="C24" s="28" t="s">
        <v>37</v>
      </c>
      <c r="D24" s="20">
        <f t="shared" si="0"/>
        <v>0</v>
      </c>
      <c r="E24" s="20">
        <v>0</v>
      </c>
      <c r="F24" s="21">
        <v>0</v>
      </c>
      <c r="G24" s="22"/>
      <c r="H24" s="22"/>
      <c r="I24" s="22"/>
      <c r="J24" s="22"/>
      <c r="K24" s="22"/>
      <c r="L24" s="22"/>
      <c r="M24" s="22"/>
      <c r="N24" s="2"/>
      <c r="O24" s="2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ht="14.25" customHeight="1" x14ac:dyDescent="0.15">
      <c r="A25" s="30"/>
      <c r="B25" s="29"/>
      <c r="C25" s="28" t="s">
        <v>38</v>
      </c>
      <c r="D25" s="20">
        <f t="shared" si="0"/>
        <v>31.28</v>
      </c>
      <c r="E25" s="20">
        <v>31.28</v>
      </c>
      <c r="F25" s="21">
        <v>0</v>
      </c>
      <c r="G25" s="22"/>
      <c r="H25" s="22"/>
      <c r="I25" s="22"/>
      <c r="J25" s="22"/>
      <c r="K25" s="22"/>
      <c r="L25" s="22"/>
      <c r="M25" s="2"/>
      <c r="N25" s="2"/>
      <c r="O25" s="22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ht="14.25" customHeight="1" x14ac:dyDescent="0.15">
      <c r="A26" s="31"/>
      <c r="B26" s="32"/>
      <c r="C26" s="28" t="s">
        <v>39</v>
      </c>
      <c r="D26" s="20">
        <f t="shared" si="0"/>
        <v>0</v>
      </c>
      <c r="E26" s="20">
        <v>0</v>
      </c>
      <c r="F26" s="21">
        <v>0</v>
      </c>
      <c r="G26" s="22"/>
      <c r="H26" s="22"/>
      <c r="I26" s="22"/>
      <c r="J26" s="22"/>
      <c r="K26" s="22"/>
      <c r="L26" s="2"/>
      <c r="M26" s="2"/>
      <c r="N26" s="2"/>
      <c r="O26" s="2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4" ht="14.25" customHeight="1" x14ac:dyDescent="0.15">
      <c r="A27" s="31"/>
      <c r="B27" s="32"/>
      <c r="C27" s="33" t="s">
        <v>40</v>
      </c>
      <c r="D27" s="20">
        <f t="shared" si="0"/>
        <v>0</v>
      </c>
      <c r="E27" s="20">
        <v>0</v>
      </c>
      <c r="F27" s="21">
        <v>0</v>
      </c>
      <c r="G27" s="22"/>
      <c r="H27" s="22"/>
      <c r="I27" s="22"/>
      <c r="J27" s="22"/>
      <c r="K27" s="2"/>
      <c r="L27" s="2"/>
      <c r="M27" s="2"/>
      <c r="N27" s="2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pans="1:254" ht="14.25" customHeight="1" x14ac:dyDescent="0.15">
      <c r="A28" s="31"/>
      <c r="B28" s="32"/>
      <c r="C28" s="33" t="s">
        <v>41</v>
      </c>
      <c r="D28" s="20">
        <f t="shared" si="0"/>
        <v>0</v>
      </c>
      <c r="E28" s="20">
        <v>0</v>
      </c>
      <c r="F28" s="21">
        <v>0</v>
      </c>
      <c r="G28" s="22"/>
      <c r="H28" s="22"/>
      <c r="I28" s="22"/>
      <c r="J28" s="22"/>
      <c r="K28" s="2"/>
      <c r="L28" s="2"/>
      <c r="M28" s="2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ht="14.25" customHeight="1" x14ac:dyDescent="0.15">
      <c r="A29" s="34"/>
      <c r="B29" s="32"/>
      <c r="C29" s="33" t="s">
        <v>42</v>
      </c>
      <c r="D29" s="20">
        <f t="shared" si="0"/>
        <v>0</v>
      </c>
      <c r="E29" s="20">
        <v>0</v>
      </c>
      <c r="F29" s="21">
        <v>0</v>
      </c>
      <c r="G29" s="22"/>
      <c r="H29" s="22"/>
      <c r="I29" s="22"/>
      <c r="J29" s="2"/>
      <c r="K29" s="22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ht="14.25" customHeight="1" x14ac:dyDescent="0.15">
      <c r="A30" s="30"/>
      <c r="B30" s="29"/>
      <c r="C30" s="33" t="s">
        <v>43</v>
      </c>
      <c r="D30" s="20">
        <f t="shared" si="0"/>
        <v>0</v>
      </c>
      <c r="E30" s="20">
        <v>0</v>
      </c>
      <c r="F30" s="21">
        <v>0</v>
      </c>
      <c r="G30" s="22"/>
      <c r="H30" s="22"/>
      <c r="I30" s="22"/>
      <c r="J30" s="22"/>
      <c r="K30" s="2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ht="14.25" customHeight="1" x14ac:dyDescent="0.15">
      <c r="A31" s="30"/>
      <c r="B31" s="29"/>
      <c r="C31" s="33" t="s">
        <v>44</v>
      </c>
      <c r="D31" s="20">
        <f t="shared" si="0"/>
        <v>0</v>
      </c>
      <c r="E31" s="20">
        <v>0</v>
      </c>
      <c r="F31" s="25">
        <v>0</v>
      </c>
      <c r="G31" s="22"/>
      <c r="H31" s="22"/>
      <c r="I31" s="22"/>
      <c r="J31" s="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ht="14.25" customHeight="1" x14ac:dyDescent="0.15">
      <c r="A32" s="30"/>
      <c r="B32" s="29"/>
      <c r="C32" s="33" t="s">
        <v>45</v>
      </c>
      <c r="D32" s="25">
        <f t="shared" si="0"/>
        <v>0</v>
      </c>
      <c r="E32" s="25">
        <v>0</v>
      </c>
      <c r="F32" s="25">
        <v>0</v>
      </c>
      <c r="G32" s="22"/>
      <c r="H32" s="22"/>
      <c r="I32" s="2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ht="14.25" customHeight="1" x14ac:dyDescent="0.15">
      <c r="A33" s="35"/>
      <c r="B33" s="32"/>
      <c r="C33" s="35" t="s">
        <v>46</v>
      </c>
      <c r="D33" s="36">
        <f>SUM(D6+D7+D8+D9+D10+D11+D12+D13+D14+D15+D16+D17+D18+D19+D20+D21+D22+D23+D24+D25+D26+D27+D28+D29+D30+D31+D32)</f>
        <v>476.40999999999997</v>
      </c>
      <c r="E33" s="36">
        <f>SUM(E6+E7+E8+E9+E10+E11+E12+E13+E14+E15+E16+E17+E18+E19+E20+E21+E22+E23+E24+E25+E26+E27+E28+E29+E30+E31+E32)</f>
        <v>476.40999999999997</v>
      </c>
      <c r="F33" s="36">
        <f>SUM(F6+F7+F8+F9+F10+F11+F12+F13+F14+F15+F16+F17+F18+F19+F20+F21+F22+F23+F24+F25+F26+F27+F28+F29+F30+F31+F32)</f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ht="14.25" customHeight="1" x14ac:dyDescent="0.15">
      <c r="A34" s="30"/>
      <c r="B34" s="32"/>
      <c r="C34" s="33" t="s">
        <v>47</v>
      </c>
      <c r="D34" s="32">
        <f>B35-D33</f>
        <v>0</v>
      </c>
      <c r="E34" s="36">
        <f>B6-E33</f>
        <v>0</v>
      </c>
      <c r="F34" s="36">
        <f>B13-F33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ht="14.25" customHeight="1" x14ac:dyDescent="0.15">
      <c r="A35" s="34" t="s">
        <v>48</v>
      </c>
      <c r="B35" s="29">
        <f>B6+B13</f>
        <v>476.41</v>
      </c>
      <c r="C35" s="12" t="s">
        <v>49</v>
      </c>
      <c r="D35" s="36">
        <f>SUM(D33+D34)</f>
        <v>476.40999999999997</v>
      </c>
      <c r="E35" s="36">
        <f>SUM(E33+E34)</f>
        <v>476.40999999999997</v>
      </c>
      <c r="F35" s="36">
        <f>SUM(F33+F34)</f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ht="20.100000000000001" customHeight="1" x14ac:dyDescent="0.15">
      <c r="A36" s="37"/>
      <c r="B36" s="22"/>
      <c r="C36" s="2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4" ht="20.100000000000001" customHeight="1" x14ac:dyDescent="0.15">
      <c r="A37" s="37"/>
      <c r="B37" s="22"/>
      <c r="C37" s="2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ht="20.100000000000001" customHeight="1" x14ac:dyDescent="0.15">
      <c r="A38" s="37"/>
      <c r="B38" s="2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ht="20.100000000000001" customHeight="1" x14ac:dyDescent="0.15">
      <c r="A39" s="2"/>
      <c r="B39" s="2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</sheetData>
  <mergeCells count="3">
    <mergeCell ref="A1:F1"/>
    <mergeCell ref="A4:B4"/>
    <mergeCell ref="C4:F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2017-05-02T07:47:42Z</dcterms:modified>
</cp:coreProperties>
</file>