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 firstSheet="21" activeTab="24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工业投资" sheetId="17" r:id="rId12"/>
    <sheet name="分县（市、区）社会消费品零售总额" sheetId="18" r:id="rId13"/>
    <sheet name="分县（市、区）财政一般预算收入" sheetId="19" r:id="rId14"/>
    <sheet name="分县（市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<sst xmlns="http://schemas.openxmlformats.org/spreadsheetml/2006/main" count="285">
  <si>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</si>
  <si>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</si>
  <si>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</si>
  <si>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</si>
  <si>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</si>
  <si>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</si>
  <si>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</si>
  <si>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</si>
  <si>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t xml:space="preserve"> 一、生产总值（GDP）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</si>
  <si>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</si>
  <si>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</si>
  <si>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</si>
  <si>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</si>
  <si>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</si>
  <si>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</si>
  <si>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</si>
  <si>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</si>
  <si>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</si>
  <si>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</si>
  <si>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</si>
  <si>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</si>
  <si>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</si>
  <si>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</si>
  <si>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</si>
  <si>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</si>
  <si>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</si>
  <si>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</si>
  <si>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</si>
  <si>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</si>
  <si>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</si>
  <si>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</si>
  <si>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r>
      <rPr>
        <sz val="9"/>
        <rFont val="宋体"/>
        <charset val="134"/>
      </rPr>
      <t xml:space="preserve">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</si>
  <si>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</si>
  <si>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</si>
  <si>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同比下降0.8个百分点</t>
  </si>
  <si>
    <r>
      <rPr>
        <sz val="10"/>
        <rFont val="Times New Roman"/>
        <charset val="134"/>
      </rPr>
      <t xml:space="preserve">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</si>
  <si>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</si>
  <si>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</si>
  <si>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</si>
  <si>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</si>
  <si>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</si>
  <si>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</si>
  <si>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</si>
  <si>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</si>
  <si>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</si>
  <si>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</si>
  <si>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</si>
  <si>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</si>
  <si>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</si>
  <si>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</si>
  <si>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</si>
  <si>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</si>
  <si>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</si>
  <si>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</si>
  <si>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</si>
  <si>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</si>
  <si>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</si>
  <si>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</si>
  <si>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</si>
  <si>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</si>
  <si>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</si>
  <si>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</si>
  <si>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</si>
  <si>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</si>
  <si>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</si>
  <si>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</si>
  <si>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</si>
  <si>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</si>
  <si>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</si>
  <si>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</si>
  <si>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</si>
  <si>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</si>
  <si>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</si>
  <si>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</si>
  <si>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</si>
  <si>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</si>
  <si>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</si>
  <si>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</si>
  <si>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</si>
  <si>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</si>
  <si>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</si>
  <si>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</si>
  <si>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</si>
  <si>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</si>
  <si>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</si>
  <si>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</si>
  <si>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</si>
  <si>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</si>
  <si>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</si>
  <si>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</si>
  <si>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</si>
  <si>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</si>
  <si>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</si>
  <si>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</si>
  <si>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</si>
  <si>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</si>
  <si>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</si>
  <si>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</si>
  <si>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车辆购置税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</si>
  <si>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十一、财政收支（万元）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</si>
  <si>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</si>
  <si>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</si>
  <si>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</si>
  <si>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#营业税</t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</si>
  <si>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</si>
  <si>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</si>
  <si>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</si>
  <si>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</si>
  <si>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</si>
  <si>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</si>
  <si>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</si>
  <si>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十二、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</si>
  <si>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</si>
  <si>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十三、城乡居民收支（元）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</si>
  <si>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</si>
  <si>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</si>
  <si>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</si>
  <si>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</si>
  <si>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</si>
  <si>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</si>
  <si>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</si>
  <si>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</si>
  <si>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</si>
  <si>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</si>
  <si>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</si>
  <si>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</si>
  <si>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</si>
  <si>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</si>
  <si>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</si>
  <si>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</si>
  <si>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</si>
  <si>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</si>
  <si>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</si>
  <si>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</si>
  <si>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</si>
  <si>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</si>
  <si>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</si>
  <si>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</si>
  <si>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</si>
  <si>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</si>
  <si>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</si>
  <si>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</si>
  <si>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</si>
  <si>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</si>
  <si>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</si>
  <si>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</si>
  <si>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</si>
  <si>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</si>
  <si>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</si>
  <si>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</si>
  <si>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</si>
  <si>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</si>
  <si>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</si>
  <si>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</si>
  <si>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</si>
  <si>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</si>
  <si>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</si>
  <si>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</si>
  <si>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</si>
  <si>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</si>
  <si>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</si>
  <si>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</si>
  <si>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</si>
  <si>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</si>
  <si>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</si>
  <si>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</si>
  <si>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</si>
  <si>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</si>
  <si>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</si>
  <si>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</si>
  <si>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</si>
  <si>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</si>
  <si>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</si>
  <si>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</si>
  <si>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</si>
  <si>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</si>
  <si>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</si>
  <si>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</si>
  <si>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</si>
  <si>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</si>
  <si>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</si>
  <si>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</si>
  <si>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</si>
  <si>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经  开  区</t>
  </si>
  <si>
    <t>分县（市、区）固定资产投资</t>
  </si>
  <si>
    <t>计量单位：%</t>
  </si>
  <si>
    <t>分县（市、区）产业投资</t>
  </si>
  <si>
    <t>（%)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</si>
  <si>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</si>
  <si>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</si>
  <si>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</si>
  <si>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</si>
  <si>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</si>
  <si>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</si>
  <si>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</si>
  <si>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</si>
  <si>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</si>
  <si>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</si>
  <si>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</si>
  <si>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</si>
  <si>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</si>
  <si>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</si>
  <si>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</si>
  <si>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</si>
  <si>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155775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</si>
  <si>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2465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</si>
  <si>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9164</t>
    </r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</si>
  <si>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0871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</si>
  <si>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1778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</si>
  <si>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1685</t>
    </r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</si>
  <si>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5911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</si>
  <si>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3058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</si>
  <si>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9645</t>
    </r>
  </si>
  <si>
    <t>分县（市、区）财政总收入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</si>
  <si>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577339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</si>
  <si>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65784</t>
    </r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</si>
  <si>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6062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</si>
  <si>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5051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</si>
  <si>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4441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</si>
  <si>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53224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</si>
  <si>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02635</t>
    </r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</si>
  <si>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3044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</si>
  <si>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30923</t>
    </r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</si>
  <si>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3228</t>
    </r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</si>
  <si>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0156</t>
    </r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</si>
  <si>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2554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</si>
  <si>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4938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</si>
  <si>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06139</t>
    </r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</si>
  <si>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</si>
  <si>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</si>
  <si>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</si>
  <si>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</si>
  <si>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</si>
  <si>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</si>
  <si>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</si>
  <si>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</si>
  <si>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</si>
  <si>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</si>
  <si>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</si>
  <si>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计量单位：%</t>
  </si>
  <si>
    <t>2018年1-11月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</si>
  <si>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</si>
  <si>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</si>
  <si>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</si>
  <si>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</si>
  <si>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</si>
  <si>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</si>
  <si>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</si>
  <si>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</si>
  <si>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</si>
  <si>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</si>
  <si>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</si>
  <si>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</si>
  <si>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</si>
  <si>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</si>
  <si>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</si>
  <si>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</si>
  <si>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</si>
  <si>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</si>
  <si>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</si>
  <si>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</si>
  <si>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</si>
  <si>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</si>
  <si>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2018年</t>
  </si>
  <si>
    <t>1-11月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</si>
  <si>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</si>
  <si>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</si>
  <si>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r>
      <rPr>
        <sz val="10"/>
        <rFont val="宋体"/>
        <charset val="134"/>
        <scheme val="minor"/>
      </rPr>
      <t>201</t>
    </r>
    <r>
      <rPr>
        <sz val="10"/>
        <rFont val="宋体"/>
        <charset val="134"/>
        <scheme val="minor"/>
      </rPr>
      <t>8</t>
    </r>
    <r>
      <rPr>
        <sz val="10"/>
        <rFont val="宋体"/>
        <charset val="134"/>
        <scheme val="minor"/>
      </rPr>
      <t>年</t>
    </r>
  </si>
  <si>
    <r>
      <rPr>
        <sz val="10"/>
        <rFont val="宋体"/>
        <charset val="134"/>
      </rPr>
      <t>1-</t>
    </r>
    <r>
      <rPr>
        <sz val="10"/>
        <rFont val="宋体"/>
        <charset val="134"/>
      </rPr>
      <t>11</t>
    </r>
    <r>
      <rPr>
        <sz val="10"/>
        <rFont val="宋体"/>
        <charset val="134"/>
      </rPr>
      <t>月</t>
    </r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</si>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</sst>
</file>

<file path=xl/styles.xml><?xml version="1.0" encoding="utf-8"?>
<styleSheet xmlns="http://schemas.openxmlformats.org/spreadsheetml/2006/main">
  <numFmts count="24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(&quot;$&quot;* #,##0_);_(&quot;$&quot;* \(#,##0\);_(&quot;$&quot;* &quot;-&quot;_);_(@_)"/>
    <numFmt numFmtId="41" formatCode="_ * #,##0_ ;_ * \-#,##0_ ;_ * &quot;-&quot;_ ;_ @_ "/>
    <numFmt numFmtId="177" formatCode="_-* #,##0&quot;$&quot;_-;\-* #,##0&quot;$&quot;_-;_-* &quot;-&quot;&quot;$&quot;_-;_-@_-"/>
    <numFmt numFmtId="44" formatCode="_ &quot;￥&quot;* #,##0.00_ ;_ &quot;￥&quot;* \-#,##0.00_ ;_ &quot;￥&quot;* &quot;-&quot;??_ ;_ @_ "/>
    <numFmt numFmtId="178" formatCode="#,##0;\-#,##0;&quot;-&quot;"/>
    <numFmt numFmtId="179" formatCode="_(&quot;$&quot;* #,##0.00_);_(&quot;$&quot;* \(#,##0.00\);_(&quot;$&quot;* &quot;-&quot;??_);_(@_)"/>
    <numFmt numFmtId="180" formatCode="* #,##0;* \-#,##0;* &quot;-&quot;;@"/>
    <numFmt numFmtId="181" formatCode="_-* #,##0.00&quot;$&quot;_-;\-* #,##0.00&quot;$&quot;_-;_-* &quot;-&quot;??&quot;$&quot;_-;_-@_-"/>
    <numFmt numFmtId="182" formatCode="* #,##0.00;* \-#,##0.00;* &quot;-&quot;??;@"/>
    <numFmt numFmtId="183" formatCode="0.0"/>
    <numFmt numFmtId="184" formatCode="0_ ;[Red]\(0\)"/>
    <numFmt numFmtId="185" formatCode="_-* #,##0_$_-;\-* #,##0_$_-;_-* &quot;-&quot;_$_-;_-@_-"/>
    <numFmt numFmtId="186" formatCode="0_);[Red]\(0\)"/>
    <numFmt numFmtId="187" formatCode="_-* #,##0.00_$_-;\-* #,##0.00_$_-;_-* &quot;-&quot;??_$_-;_-@_-"/>
    <numFmt numFmtId="188" formatCode="0.0_ "/>
    <numFmt numFmtId="189" formatCode="0.00_);[Red]\(0.00\)"/>
    <numFmt numFmtId="190" formatCode="0.00_ "/>
    <numFmt numFmtId="191" formatCode="#0.0"/>
    <numFmt numFmtId="192" formatCode="0.0_);[Red]\(0.0\)"/>
    <numFmt numFmtId="193" formatCode="#,##0_ "/>
    <numFmt numFmtId="194" formatCode="0_ "/>
    <numFmt numFmtId="195" formatCode="0;_ꠀ"/>
  </numFmts>
  <fonts count="91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微软雅黑"/>
      <charset val="134"/>
    </font>
    <font>
      <sz val="18"/>
      <name val="宋体"/>
      <charset val="134"/>
    </font>
    <font>
      <sz val="16"/>
      <name val="宋体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Helv"/>
      <charset val="134"/>
    </font>
    <font>
      <sz val="10"/>
      <color indexed="10"/>
      <name val="宋体"/>
      <charset val="134"/>
    </font>
    <font>
      <sz val="10"/>
      <name val="Times New Roman"/>
      <charset val="134"/>
    </font>
    <font>
      <sz val="11"/>
      <name val="宋体"/>
      <charset val="134"/>
      <scheme val="major"/>
    </font>
    <font>
      <sz val="9"/>
      <color theme="1"/>
      <name val="宋体"/>
      <charset val="134"/>
      <scheme val="minor"/>
    </font>
    <font>
      <sz val="8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20"/>
      <name val="Letter Gothic (W1)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sz val="7"/>
      <name val="Small Fonts"/>
      <charset val="134"/>
    </font>
    <font>
      <b/>
      <sz val="11"/>
      <color indexed="56"/>
      <name val="宋体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21"/>
      <name val="楷体_GB2312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sz val="12"/>
      <color indexed="1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2"/>
      <color indexed="5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48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5" fillId="6" borderId="0" applyNumberFormat="0" applyBorder="0" applyAlignment="0" applyProtection="0">
      <alignment vertical="center"/>
    </xf>
    <xf numFmtId="0" fontId="54" fillId="18" borderId="29" applyNumberFormat="0" applyAlignment="0" applyProtection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0" borderId="0"/>
    <xf numFmtId="0" fontId="39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5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30" borderId="32" applyNumberFormat="0" applyFont="0" applyAlignment="0" applyProtection="0">
      <alignment vertical="center"/>
    </xf>
    <xf numFmtId="0" fontId="52" fillId="0" borderId="0">
      <alignment vertical="center"/>
    </xf>
    <xf numFmtId="0" fontId="40" fillId="0" borderId="0">
      <alignment vertical="center"/>
    </xf>
    <xf numFmtId="0" fontId="11" fillId="0" borderId="0"/>
    <xf numFmtId="0" fontId="39" fillId="0" borderId="0">
      <alignment vertical="center"/>
    </xf>
    <xf numFmtId="0" fontId="48" fillId="29" borderId="0" applyNumberFormat="0" applyBorder="0" applyAlignment="0" applyProtection="0">
      <alignment vertical="center"/>
    </xf>
    <xf numFmtId="0" fontId="4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11" fillId="0" borderId="0">
      <alignment vertical="center"/>
    </xf>
    <xf numFmtId="0" fontId="33" fillId="0" borderId="0"/>
    <xf numFmtId="0" fontId="40" fillId="0" borderId="0">
      <alignment vertical="center"/>
    </xf>
    <xf numFmtId="0" fontId="11" fillId="0" borderId="0"/>
    <xf numFmtId="0" fontId="53" fillId="0" borderId="28" applyNumberFormat="0" applyFill="0" applyAlignment="0" applyProtection="0">
      <alignment vertical="center"/>
    </xf>
    <xf numFmtId="0" fontId="11" fillId="0" borderId="0"/>
    <xf numFmtId="0" fontId="48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47" fillId="0" borderId="25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0" borderId="26" applyNumberFormat="0" applyAlignment="0" applyProtection="0">
      <alignment vertical="center"/>
    </xf>
    <xf numFmtId="0" fontId="39" fillId="0" borderId="0">
      <alignment vertical="center"/>
    </xf>
    <xf numFmtId="0" fontId="11" fillId="0" borderId="0"/>
    <xf numFmtId="0" fontId="57" fillId="10" borderId="29" applyNumberFormat="0" applyAlignment="0" applyProtection="0">
      <alignment vertical="center"/>
    </xf>
    <xf numFmtId="0" fontId="59" fillId="26" borderId="30" applyNumberFormat="0" applyAlignment="0" applyProtection="0">
      <alignment vertical="center"/>
    </xf>
    <xf numFmtId="0" fontId="11" fillId="0" borderId="0"/>
    <xf numFmtId="0" fontId="45" fillId="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11" fillId="0" borderId="0"/>
    <xf numFmtId="0" fontId="63" fillId="3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40" fillId="0" borderId="0">
      <alignment vertical="center"/>
    </xf>
    <xf numFmtId="0" fontId="48" fillId="12" borderId="0" applyNumberFormat="0" applyBorder="0" applyAlignment="0" applyProtection="0">
      <alignment vertical="center"/>
    </xf>
    <xf numFmtId="0" fontId="11" fillId="0" borderId="0"/>
    <xf numFmtId="0" fontId="48" fillId="1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11" fillId="0" borderId="0"/>
    <xf numFmtId="0" fontId="48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178" fontId="64" fillId="0" borderId="0" applyFill="0" applyBorder="0" applyAlignment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39" fillId="0" borderId="0">
      <alignment vertical="center"/>
    </xf>
    <xf numFmtId="0" fontId="39" fillId="0" borderId="0">
      <alignment vertical="center"/>
    </xf>
    <xf numFmtId="0" fontId="33" fillId="0" borderId="0"/>
    <xf numFmtId="0" fontId="40" fillId="0" borderId="0">
      <alignment vertical="center"/>
    </xf>
    <xf numFmtId="0" fontId="11" fillId="0" borderId="0"/>
    <xf numFmtId="0" fontId="65" fillId="0" borderId="33" applyNumberFormat="0" applyFill="0" applyAlignment="0" applyProtection="0">
      <alignment vertical="center"/>
    </xf>
    <xf numFmtId="38" fontId="38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/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41" fontId="52" fillId="0" borderId="0" applyFont="0" applyFill="0" applyBorder="0" applyAlignment="0" applyProtection="0"/>
    <xf numFmtId="0" fontId="52" fillId="0" borderId="0">
      <alignment vertical="center"/>
    </xf>
    <xf numFmtId="43" fontId="52" fillId="0" borderId="0" applyFont="0" applyFill="0" applyBorder="0" applyAlignment="0" applyProtection="0"/>
    <xf numFmtId="0" fontId="11" fillId="0" borderId="0"/>
    <xf numFmtId="176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11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2" fillId="0" borderId="0"/>
    <xf numFmtId="0" fontId="40" fillId="0" borderId="0">
      <alignment vertical="center"/>
    </xf>
    <xf numFmtId="0" fontId="42" fillId="0" borderId="24" applyNumberFormat="0" applyAlignment="0" applyProtection="0">
      <alignment horizontal="left" vertical="center"/>
    </xf>
    <xf numFmtId="0" fontId="40" fillId="0" borderId="0">
      <alignment vertical="center"/>
    </xf>
    <xf numFmtId="0" fontId="42" fillId="0" borderId="23">
      <alignment horizontal="left" vertical="center"/>
    </xf>
    <xf numFmtId="0" fontId="40" fillId="0" borderId="0">
      <alignment vertical="center"/>
    </xf>
    <xf numFmtId="0" fontId="42" fillId="0" borderId="23">
      <alignment horizontal="left" vertical="center"/>
    </xf>
    <xf numFmtId="0" fontId="11" fillId="0" borderId="0"/>
    <xf numFmtId="10" fontId="38" fillId="35" borderId="1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67" fillId="0" borderId="0"/>
    <xf numFmtId="0" fontId="11" fillId="0" borderId="0"/>
    <xf numFmtId="0" fontId="11" fillId="0" borderId="0"/>
    <xf numFmtId="0" fontId="69" fillId="0" borderId="0"/>
    <xf numFmtId="0" fontId="70" fillId="0" borderId="0"/>
    <xf numFmtId="10" fontId="52" fillId="0" borderId="0" applyFont="0" applyFill="0" applyBorder="0" applyAlignment="0" applyProtection="0"/>
    <xf numFmtId="0" fontId="39" fillId="0" borderId="0">
      <alignment vertical="center"/>
    </xf>
    <xf numFmtId="0" fontId="11" fillId="0" borderId="0" applyNumberForma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73" fillId="0" borderId="35" applyNumberFormat="0" applyFill="0" applyAlignment="0" applyProtection="0">
      <alignment vertical="center"/>
    </xf>
    <xf numFmtId="0" fontId="40" fillId="0" borderId="0">
      <alignment vertical="center"/>
    </xf>
    <xf numFmtId="0" fontId="68" fillId="0" borderId="34" applyNumberFormat="0" applyFill="0" applyAlignment="0" applyProtection="0">
      <alignment vertical="center"/>
    </xf>
    <xf numFmtId="181" fontId="41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71" fillId="0" borderId="0">
      <alignment horizontal="centerContinuous"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>
      <alignment horizontal="centerContinuous" vertical="center"/>
    </xf>
    <xf numFmtId="0" fontId="40" fillId="0" borderId="0">
      <alignment vertical="center"/>
    </xf>
    <xf numFmtId="0" fontId="11" fillId="0" borderId="0">
      <alignment vertical="center"/>
    </xf>
    <xf numFmtId="0" fontId="6" fillId="0" borderId="1">
      <alignment horizontal="distributed" vertical="center" wrapText="1"/>
    </xf>
    <xf numFmtId="0" fontId="40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11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3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39" fillId="0" borderId="0">
      <alignment vertical="center"/>
    </xf>
    <xf numFmtId="0" fontId="11" fillId="0" borderId="0"/>
    <xf numFmtId="0" fontId="11" fillId="0" borderId="0"/>
    <xf numFmtId="0" fontId="39" fillId="0" borderId="0">
      <alignment vertical="center"/>
    </xf>
    <xf numFmtId="0" fontId="11" fillId="0" borderId="0"/>
    <xf numFmtId="0" fontId="11" fillId="0" borderId="0">
      <alignment vertical="center"/>
    </xf>
    <xf numFmtId="0" fontId="33" fillId="0" borderId="0"/>
    <xf numFmtId="0" fontId="52" fillId="0" borderId="0">
      <alignment vertical="center"/>
    </xf>
    <xf numFmtId="0" fontId="52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52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/>
    <xf numFmtId="0" fontId="11" fillId="0" borderId="0">
      <alignment vertical="center"/>
    </xf>
    <xf numFmtId="0" fontId="39" fillId="0" borderId="0">
      <alignment vertical="center"/>
    </xf>
    <xf numFmtId="0" fontId="11" fillId="0" borderId="0"/>
    <xf numFmtId="0" fontId="5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74" fillId="37" borderId="36" applyNumberFormat="0" applyAlignment="0" applyProtection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178" fontId="41" fillId="0" borderId="0" applyFont="0" applyFill="0" applyBorder="0" applyAlignment="0" applyProtection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2" fontId="11" fillId="0" borderId="0"/>
    <xf numFmtId="0" fontId="28" fillId="0" borderId="0"/>
    <xf numFmtId="0" fontId="52" fillId="0" borderId="0"/>
    <xf numFmtId="0" fontId="52" fillId="0" borderId="0"/>
    <xf numFmtId="0" fontId="11" fillId="0" borderId="0" applyNumberFormat="0" applyFill="0" applyBorder="0" applyAlignment="0" applyProtection="0"/>
    <xf numFmtId="0" fontId="81" fillId="40" borderId="0" applyNumberFormat="0" applyBorder="0" applyAlignment="0" applyProtection="0">
      <alignment vertical="center"/>
    </xf>
    <xf numFmtId="0" fontId="82" fillId="0" borderId="39" applyNumberFormat="0" applyFill="0" applyAlignment="0" applyProtection="0">
      <alignment vertical="center"/>
    </xf>
    <xf numFmtId="0" fontId="83" fillId="3" borderId="36" applyNumberFormat="0" applyAlignment="0" applyProtection="0">
      <alignment vertical="center"/>
    </xf>
    <xf numFmtId="0" fontId="84" fillId="41" borderId="40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185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/>
    <xf numFmtId="0" fontId="76" fillId="38" borderId="0" applyNumberFormat="0" applyBorder="0" applyAlignment="0" applyProtection="0">
      <alignment vertical="center"/>
    </xf>
    <xf numFmtId="0" fontId="77" fillId="3" borderId="37" applyNumberFormat="0" applyAlignment="0" applyProtection="0">
      <alignment vertical="center"/>
    </xf>
    <xf numFmtId="1" fontId="6" fillId="0" borderId="1">
      <alignment vertical="center"/>
      <protection locked="0"/>
    </xf>
    <xf numFmtId="0" fontId="78" fillId="0" borderId="0"/>
    <xf numFmtId="183" fontId="6" fillId="0" borderId="1">
      <alignment vertical="center"/>
      <protection locked="0"/>
    </xf>
    <xf numFmtId="0" fontId="27" fillId="0" borderId="0"/>
    <xf numFmtId="0" fontId="52" fillId="0" borderId="0"/>
    <xf numFmtId="0" fontId="27" fillId="0" borderId="0"/>
    <xf numFmtId="0" fontId="11" fillId="39" borderId="38" applyNumberFormat="0" applyFont="0" applyAlignment="0" applyProtection="0">
      <alignment vertical="center"/>
    </xf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80" fillId="0" borderId="0"/>
    <xf numFmtId="0" fontId="11" fillId="0" borderId="0"/>
  </cellStyleXfs>
  <cellXfs count="300">
    <xf numFmtId="0" fontId="0" fillId="0" borderId="0" xfId="0">
      <alignment vertical="center"/>
    </xf>
    <xf numFmtId="189" fontId="0" fillId="0" borderId="0" xfId="0" applyNumberFormat="1">
      <alignment vertical="center"/>
    </xf>
    <xf numFmtId="18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89" fontId="2" fillId="0" borderId="4" xfId="0" applyNumberFormat="1" applyFont="1" applyBorder="1" applyAlignment="1">
      <alignment horizontal="center" vertical="center"/>
    </xf>
    <xf numFmtId="18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89" fontId="3" fillId="0" borderId="6" xfId="0" applyNumberFormat="1" applyFont="1" applyBorder="1" applyAlignment="1">
      <alignment horizontal="center" vertical="center"/>
    </xf>
    <xf numFmtId="188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9" fontId="4" fillId="0" borderId="9" xfId="0" applyNumberFormat="1" applyFont="1" applyBorder="1" applyAlignment="1">
      <alignment horizontal="center" vertical="center"/>
    </xf>
    <xf numFmtId="188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90" fontId="5" fillId="0" borderId="1" xfId="405" applyNumberFormat="1" applyFont="1" applyFill="1" applyBorder="1" applyAlignment="1">
      <alignment horizontal="center" vertical="center" wrapText="1"/>
    </xf>
    <xf numFmtId="188" fontId="5" fillId="0" borderId="1" xfId="405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90" fontId="8" fillId="0" borderId="0" xfId="0" applyNumberFormat="1" applyFont="1" applyBorder="1" applyAlignment="1">
      <alignment vertical="center" wrapText="1"/>
    </xf>
    <xf numFmtId="188" fontId="8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190" fontId="10" fillId="0" borderId="0" xfId="0" applyNumberFormat="1" applyFont="1" applyBorder="1" applyAlignment="1">
      <alignment vertical="center" wrapText="1"/>
    </xf>
    <xf numFmtId="188" fontId="10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88" fontId="10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90" fontId="10" fillId="0" borderId="0" xfId="0" applyNumberFormat="1" applyFont="1" applyBorder="1" applyAlignment="1">
      <alignment horizontal="right" vertical="center" wrapText="1"/>
    </xf>
    <xf numFmtId="188" fontId="10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92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9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92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89" fontId="5" fillId="0" borderId="1" xfId="405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92" fontId="13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92" fontId="13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92" fontId="13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88" fontId="8" fillId="0" borderId="1" xfId="401" applyNumberFormat="1" applyFont="1" applyFill="1" applyBorder="1" applyAlignment="1">
      <alignment horizontal="center" vertical="center"/>
    </xf>
    <xf numFmtId="188" fontId="10" fillId="0" borderId="1" xfId="401" applyNumberFormat="1" applyFont="1" applyFill="1" applyBorder="1" applyAlignment="1">
      <alignment horizontal="center" vertical="center"/>
    </xf>
    <xf numFmtId="194" fontId="10" fillId="0" borderId="1" xfId="40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88" fontId="5" fillId="0" borderId="10" xfId="405" applyNumberFormat="1" applyFont="1" applyFill="1" applyBorder="1" applyAlignment="1">
      <alignment horizontal="center" vertical="center" wrapText="1"/>
    </xf>
    <xf numFmtId="0" fontId="18" fillId="0" borderId="10" xfId="0" applyFont="1" applyBorder="1">
      <alignment vertical="center"/>
    </xf>
    <xf numFmtId="190" fontId="8" fillId="0" borderId="0" xfId="0" applyNumberFormat="1" applyFont="1" applyAlignment="1">
      <alignment vertical="center" wrapText="1"/>
    </xf>
    <xf numFmtId="188" fontId="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2" fillId="0" borderId="1" xfId="0" applyFont="1" applyBorder="1" applyAlignment="1">
      <alignment horizontal="center" vertical="center"/>
    </xf>
    <xf numFmtId="188" fontId="10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3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/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 vertical="center"/>
    </xf>
    <xf numFmtId="193" fontId="23" fillId="0" borderId="15" xfId="131" applyNumberFormat="1" applyFont="1" applyFill="1" applyBorder="1" applyAlignment="1">
      <alignment horizontal="center" vertical="center" wrapText="1"/>
    </xf>
    <xf numFmtId="191" fontId="23" fillId="0" borderId="15" xfId="131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11" fillId="0" borderId="16" xfId="361" applyFont="1" applyBorder="1" applyAlignment="1">
      <alignment horizontal="center" vertical="center"/>
    </xf>
    <xf numFmtId="0" fontId="11" fillId="0" borderId="7" xfId="193" applyFill="1" applyBorder="1" applyAlignment="1">
      <alignment horizontal="center" vertical="center"/>
    </xf>
    <xf numFmtId="188" fontId="4" fillId="2" borderId="1" xfId="0" applyNumberFormat="1" applyFont="1" applyFill="1" applyBorder="1" applyAlignment="1">
      <alignment horizontal="center" vertical="center"/>
    </xf>
    <xf numFmtId="194" fontId="11" fillId="0" borderId="1" xfId="193" applyNumberFormat="1" applyBorder="1" applyAlignment="1">
      <alignment horizontal="center" vertical="center"/>
    </xf>
    <xf numFmtId="0" fontId="11" fillId="0" borderId="3" xfId="193" applyBorder="1" applyAlignment="1">
      <alignment horizontal="center" vertical="center"/>
    </xf>
    <xf numFmtId="0" fontId="11" fillId="0" borderId="1" xfId="193" applyBorder="1" applyAlignment="1">
      <alignment horizontal="center" vertical="center"/>
    </xf>
    <xf numFmtId="49" fontId="11" fillId="0" borderId="1" xfId="193" applyNumberFormat="1" applyBorder="1" applyAlignment="1">
      <alignment horizontal="center" vertical="center"/>
    </xf>
    <xf numFmtId="0" fontId="6" fillId="0" borderId="1" xfId="193" applyFont="1" applyFill="1" applyBorder="1" applyAlignment="1">
      <alignment horizontal="center" vertical="center" wrapText="1"/>
    </xf>
    <xf numFmtId="188" fontId="11" fillId="0" borderId="0" xfId="193" applyNumberFormat="1" applyAlignment="1">
      <alignment horizontal="center" vertical="center"/>
    </xf>
    <xf numFmtId="194" fontId="6" fillId="0" borderId="1" xfId="193" applyNumberFormat="1" applyFont="1" applyBorder="1" applyAlignment="1">
      <alignment horizontal="center" vertical="center"/>
    </xf>
    <xf numFmtId="188" fontId="6" fillId="0" borderId="1" xfId="193" applyNumberFormat="1" applyFont="1" applyBorder="1" applyAlignment="1">
      <alignment horizontal="center" vertical="center" wrapText="1"/>
    </xf>
    <xf numFmtId="0" fontId="6" fillId="0" borderId="3" xfId="193" applyFont="1" applyBorder="1" applyAlignment="1">
      <alignment horizontal="center" vertical="center" wrapText="1"/>
    </xf>
    <xf numFmtId="194" fontId="6" fillId="0" borderId="10" xfId="193" applyNumberFormat="1" applyFont="1" applyBorder="1" applyAlignment="1">
      <alignment horizontal="center" vertical="center"/>
    </xf>
    <xf numFmtId="0" fontId="6" fillId="0" borderId="1" xfId="193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4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94" fontId="6" fillId="0" borderId="1" xfId="603" applyNumberFormat="1" applyFont="1" applyBorder="1" applyAlignment="1">
      <alignment horizontal="center" vertical="center"/>
    </xf>
    <xf numFmtId="192" fontId="6" fillId="0" borderId="1" xfId="265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94" fontId="6" fillId="0" borderId="1" xfId="193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Alignment="1"/>
    <xf numFmtId="0" fontId="11" fillId="0" borderId="17" xfId="0" applyFont="1" applyFill="1" applyBorder="1" applyAlignment="1"/>
    <xf numFmtId="194" fontId="6" fillId="0" borderId="1" xfId="203" applyNumberFormat="1" applyFont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194" fontId="6" fillId="0" borderId="1" xfId="595" applyNumberFormat="1" applyFont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9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90" fontId="0" fillId="0" borderId="1" xfId="0" applyNumberForma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94" fontId="4" fillId="0" borderId="1" xfId="446" applyNumberFormat="1" applyFont="1" applyFill="1" applyBorder="1" applyAlignment="1">
      <alignment horizontal="center" vertical="center"/>
    </xf>
    <xf numFmtId="188" fontId="4" fillId="0" borderId="1" xfId="446" applyNumberFormat="1" applyFont="1" applyFill="1" applyBorder="1" applyAlignment="1">
      <alignment horizontal="center" vertical="center"/>
    </xf>
    <xf numFmtId="195" fontId="6" fillId="0" borderId="18" xfId="606" applyNumberFormat="1" applyFont="1" applyFill="1" applyBorder="1" applyAlignment="1">
      <alignment horizontal="center" vertical="center" wrapText="1"/>
    </xf>
    <xf numFmtId="195" fontId="6" fillId="0" borderId="19" xfId="606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4" xfId="605" applyFont="1" applyBorder="1" applyAlignment="1">
      <alignment horizontal="center"/>
    </xf>
    <xf numFmtId="188" fontId="27" fillId="0" borderId="1" xfId="446" applyNumberFormat="1" applyFont="1" applyFill="1" applyBorder="1" applyAlignment="1">
      <alignment horizontal="center"/>
    </xf>
    <xf numFmtId="194" fontId="27" fillId="0" borderId="3" xfId="446" applyNumberFormat="1" applyFont="1" applyFill="1" applyBorder="1" applyAlignment="1">
      <alignment horizontal="center"/>
    </xf>
    <xf numFmtId="0" fontId="28" fillId="0" borderId="14" xfId="605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7" xfId="0" applyBorder="1" applyAlignment="1"/>
    <xf numFmtId="0" fontId="0" fillId="0" borderId="17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83" fontId="29" fillId="0" borderId="1" xfId="446" applyNumberFormat="1" applyFont="1" applyBorder="1" applyAlignment="1">
      <alignment horizontal="center" vertical="center"/>
    </xf>
    <xf numFmtId="183" fontId="29" fillId="0" borderId="20" xfId="446" applyNumberFormat="1" applyFont="1" applyBorder="1" applyAlignment="1">
      <alignment horizontal="center" vertical="center"/>
    </xf>
    <xf numFmtId="194" fontId="29" fillId="0" borderId="3" xfId="446" applyNumberFormat="1" applyFont="1" applyFill="1" applyBorder="1" applyAlignment="1">
      <alignment horizontal="center"/>
    </xf>
    <xf numFmtId="2" fontId="11" fillId="0" borderId="0" xfId="0" applyNumberFormat="1" applyFont="1" applyFill="1" applyAlignment="1"/>
    <xf numFmtId="0" fontId="30" fillId="0" borderId="0" xfId="0" applyFont="1" applyAlignment="1">
      <alignment horizontal="center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83" fontId="2" fillId="0" borderId="15" xfId="193" applyNumberFormat="1" applyFont="1" applyFill="1" applyBorder="1" applyAlignment="1">
      <alignment horizontal="center" vertical="center" wrapText="1"/>
    </xf>
    <xf numFmtId="0" fontId="11" fillId="0" borderId="14" xfId="19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4" xfId="193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15" xfId="193" applyNumberFormat="1" applyFont="1" applyFill="1" applyBorder="1" applyAlignment="1">
      <alignment horizontal="center" vertical="center" wrapText="1"/>
    </xf>
    <xf numFmtId="183" fontId="6" fillId="0" borderId="22" xfId="19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1" fillId="0" borderId="1" xfId="47" applyFont="1" applyBorder="1" applyAlignment="1">
      <alignment horizontal="center" vertical="center"/>
    </xf>
    <xf numFmtId="0" fontId="0" fillId="0" borderId="3" xfId="0" applyBorder="1">
      <alignment vertical="center"/>
    </xf>
    <xf numFmtId="188" fontId="11" fillId="0" borderId="1" xfId="47" applyNumberFormat="1" applyFont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left" vertical="center"/>
    </xf>
    <xf numFmtId="190" fontId="11" fillId="0" borderId="1" xfId="604" applyNumberFormat="1" applyFont="1" applyFill="1" applyBorder="1" applyAlignment="1">
      <alignment horizontal="center" vertical="center"/>
    </xf>
    <xf numFmtId="190" fontId="11" fillId="0" borderId="10" xfId="604" applyNumberFormat="1" applyFont="1" applyFill="1" applyBorder="1" applyAlignment="1">
      <alignment horizontal="center" vertical="center"/>
    </xf>
    <xf numFmtId="190" fontId="11" fillId="0" borderId="3" xfId="604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190" fontId="11" fillId="0" borderId="1" xfId="604" applyNumberFormat="1" applyFont="1" applyFill="1" applyBorder="1" applyAlignment="1">
      <alignment horizontal="center"/>
    </xf>
    <xf numFmtId="190" fontId="11" fillId="0" borderId="3" xfId="604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left" vertical="center"/>
    </xf>
    <xf numFmtId="190" fontId="33" fillId="0" borderId="1" xfId="259" applyNumberFormat="1" applyFont="1" applyBorder="1" applyAlignment="1">
      <alignment horizontal="center" vertical="center"/>
    </xf>
    <xf numFmtId="190" fontId="0" fillId="0" borderId="3" xfId="0" applyNumberFormat="1" applyBorder="1" applyAlignment="1">
      <alignment horizontal="center" vertical="center"/>
    </xf>
    <xf numFmtId="190" fontId="33" fillId="0" borderId="3" xfId="259" applyNumberFormat="1" applyFont="1" applyBorder="1" applyAlignment="1">
      <alignment horizontal="center" vertical="center"/>
    </xf>
    <xf numFmtId="2" fontId="11" fillId="0" borderId="1" xfId="604" applyFont="1" applyFill="1" applyBorder="1" applyAlignment="1">
      <alignment horizontal="center" vertical="center"/>
    </xf>
    <xf numFmtId="2" fontId="11" fillId="0" borderId="3" xfId="604" applyFont="1" applyFill="1" applyBorder="1" applyAlignment="1">
      <alignment horizontal="center" vertical="center"/>
    </xf>
    <xf numFmtId="190" fontId="4" fillId="2" borderId="3" xfId="0" applyNumberFormat="1" applyFont="1" applyFill="1" applyBorder="1" applyAlignment="1">
      <alignment horizontal="center" vertical="center"/>
    </xf>
    <xf numFmtId="190" fontId="0" fillId="0" borderId="0" xfId="0" applyNumberFormat="1" applyFont="1" applyBorder="1" applyAlignment="1">
      <alignment horizontal="center" vertical="center"/>
    </xf>
    <xf numFmtId="190" fontId="0" fillId="0" borderId="0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88" fontId="34" fillId="2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94" fontId="4" fillId="2" borderId="1" xfId="0" applyNumberFormat="1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8" fontId="4" fillId="2" borderId="3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6" fontId="4" fillId="2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94" fontId="4" fillId="2" borderId="11" xfId="0" applyNumberFormat="1" applyFont="1" applyFill="1" applyBorder="1" applyAlignment="1">
      <alignment horizontal="center" wrapText="1"/>
    </xf>
    <xf numFmtId="184" fontId="4" fillId="2" borderId="11" xfId="0" applyNumberFormat="1" applyFont="1" applyFill="1" applyBorder="1" applyAlignment="1">
      <alignment horizontal="center" wrapText="1"/>
    </xf>
    <xf numFmtId="188" fontId="4" fillId="2" borderId="17" xfId="0" applyNumberFormat="1" applyFont="1" applyFill="1" applyBorder="1" applyAlignment="1">
      <alignment horizontal="center" wrapText="1"/>
    </xf>
    <xf numFmtId="0" fontId="0" fillId="0" borderId="1" xfId="0" applyBorder="1">
      <alignment vertical="center"/>
    </xf>
    <xf numFmtId="194" fontId="4" fillId="2" borderId="14" xfId="0" applyNumberFormat="1" applyFont="1" applyFill="1" applyBorder="1" applyAlignment="1">
      <alignment horizontal="center" wrapText="1"/>
    </xf>
    <xf numFmtId="188" fontId="4" fillId="2" borderId="17" xfId="0" applyNumberFormat="1" applyFont="1" applyFill="1" applyBorder="1" applyAlignment="1">
      <alignment horizontal="center" vertical="center" wrapText="1"/>
    </xf>
    <xf numFmtId="188" fontId="4" fillId="2" borderId="17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90" fontId="22" fillId="2" borderId="3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22" fillId="2" borderId="1" xfId="607" applyNumberFormat="1" applyFont="1" applyFill="1" applyBorder="1" applyAlignment="1">
      <alignment horizontal="center" vertical="center"/>
    </xf>
    <xf numFmtId="190" fontId="22" fillId="2" borderId="3" xfId="607" applyNumberFormat="1" applyFont="1" applyFill="1" applyBorder="1" applyAlignment="1">
      <alignment horizontal="center" vertical="center"/>
    </xf>
    <xf numFmtId="184" fontId="22" fillId="2" borderId="1" xfId="0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/>
    <xf numFmtId="0" fontId="35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center"/>
    </xf>
    <xf numFmtId="190" fontId="28" fillId="0" borderId="1" xfId="446" applyNumberFormat="1" applyFont="1" applyFill="1" applyBorder="1" applyAlignment="1">
      <alignment horizontal="center" vertical="center"/>
    </xf>
    <xf numFmtId="190" fontId="4" fillId="0" borderId="1" xfId="446" applyNumberFormat="1" applyFont="1" applyFill="1" applyBorder="1" applyAlignment="1">
      <alignment horizontal="center" vertical="center"/>
    </xf>
    <xf numFmtId="188" fontId="4" fillId="0" borderId="3" xfId="446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90" fontId="28" fillId="0" borderId="1" xfId="213" applyNumberFormat="1" applyFont="1" applyFill="1" applyBorder="1" applyAlignment="1">
      <alignment horizontal="center" vertical="center"/>
    </xf>
    <xf numFmtId="188" fontId="28" fillId="0" borderId="3" xfId="213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5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11" fillId="2" borderId="1" xfId="0" applyFont="1" applyFill="1" applyBorder="1" applyAlignment="1"/>
    <xf numFmtId="188" fontId="11" fillId="2" borderId="0" xfId="0" applyNumberFormat="1" applyFont="1" applyFill="1" applyAlignment="1">
      <alignment horizontal="center"/>
    </xf>
    <xf numFmtId="190" fontId="6" fillId="0" borderId="1" xfId="213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/>
    <xf numFmtId="0" fontId="35" fillId="0" borderId="1" xfId="0" applyFont="1" applyFill="1" applyBorder="1" applyAlignment="1"/>
    <xf numFmtId="188" fontId="21" fillId="0" borderId="1" xfId="446" applyNumberFormat="1" applyFont="1" applyBorder="1" applyAlignment="1">
      <alignment horizontal="center" vertical="center"/>
    </xf>
    <xf numFmtId="188" fontId="21" fillId="0" borderId="3" xfId="446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9" fontId="36" fillId="0" borderId="1" xfId="446" applyNumberFormat="1" applyFont="1" applyBorder="1" applyAlignment="1">
      <alignment horizontal="center"/>
    </xf>
    <xf numFmtId="0" fontId="35" fillId="0" borderId="1" xfId="0" applyFont="1" applyBorder="1" applyAlignment="1">
      <alignment horizontal="left" vertical="center"/>
    </xf>
    <xf numFmtId="186" fontId="36" fillId="0" borderId="1" xfId="446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90" fontId="28" fillId="0" borderId="3" xfId="0" applyNumberFormat="1" applyFont="1" applyBorder="1" applyAlignment="1"/>
    <xf numFmtId="2" fontId="6" fillId="0" borderId="1" xfId="193" applyNumberFormat="1" applyFont="1" applyFill="1" applyBorder="1" applyAlignment="1">
      <alignment horizontal="right" vertical="center" wrapText="1"/>
    </xf>
    <xf numFmtId="188" fontId="6" fillId="0" borderId="3" xfId="193" applyNumberFormat="1" applyFont="1" applyFill="1" applyBorder="1" applyAlignment="1">
      <alignment horizontal="center" vertical="center" wrapText="1"/>
    </xf>
    <xf numFmtId="2" fontId="6" fillId="0" borderId="1" xfId="193" applyNumberFormat="1" applyFont="1" applyFill="1" applyBorder="1" applyAlignment="1">
      <alignment horizontal="center" vertical="center" wrapText="1"/>
    </xf>
    <xf numFmtId="2" fontId="6" fillId="0" borderId="3" xfId="193" applyNumberFormat="1" applyFont="1" applyFill="1" applyBorder="1" applyAlignment="1">
      <alignment horizontal="center" vertical="center" wrapText="1"/>
    </xf>
    <xf numFmtId="0" fontId="35" fillId="0" borderId="5" xfId="0" applyFont="1" applyBorder="1" applyAlignment="1">
      <alignment vertical="center"/>
    </xf>
    <xf numFmtId="190" fontId="6" fillId="0" borderId="1" xfId="193" applyNumberFormat="1" applyFont="1" applyBorder="1" applyAlignment="1">
      <alignment horizontal="right"/>
    </xf>
    <xf numFmtId="190" fontId="6" fillId="0" borderId="3" xfId="193" applyNumberFormat="1" applyFont="1" applyBorder="1" applyAlignment="1">
      <alignment horizontal="center"/>
    </xf>
    <xf numFmtId="0" fontId="35" fillId="0" borderId="1" xfId="0" applyFont="1" applyBorder="1" applyAlignment="1">
      <alignment vertical="center"/>
    </xf>
    <xf numFmtId="183" fontId="6" fillId="0" borderId="15" xfId="193" applyNumberFormat="1" applyFont="1" applyFill="1" applyBorder="1" applyAlignment="1">
      <alignment horizontal="center" vertical="center" wrapText="1"/>
    </xf>
    <xf numFmtId="183" fontId="6" fillId="0" borderId="3" xfId="193" applyNumberFormat="1" applyFont="1" applyFill="1" applyBorder="1" applyAlignment="1">
      <alignment horizontal="center" vertical="center" wrapText="1"/>
    </xf>
    <xf numFmtId="2" fontId="6" fillId="0" borderId="15" xfId="193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/>
    <xf numFmtId="183" fontId="6" fillId="0" borderId="3" xfId="193" applyNumberFormat="1" applyFont="1" applyFill="1" applyBorder="1" applyAlignment="1">
      <alignment horizontal="right" vertical="center" wrapText="1"/>
    </xf>
    <xf numFmtId="0" fontId="35" fillId="0" borderId="3" xfId="0" applyFont="1" applyFill="1" applyBorder="1" applyAlignment="1"/>
    <xf numFmtId="2" fontId="6" fillId="0" borderId="3" xfId="193" applyNumberFormat="1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35" fillId="0" borderId="13" xfId="0" applyFont="1" applyBorder="1" applyAlignment="1">
      <alignment horizontal="right"/>
    </xf>
    <xf numFmtId="0" fontId="26" fillId="0" borderId="23" xfId="0" applyFont="1" applyBorder="1" applyAlignment="1">
      <alignment vertical="center"/>
    </xf>
    <xf numFmtId="190" fontId="6" fillId="0" borderId="1" xfId="0" applyNumberFormat="1" applyFont="1" applyBorder="1" applyAlignment="1">
      <alignment horizontal="center"/>
    </xf>
    <xf numFmtId="188" fontId="6" fillId="0" borderId="3" xfId="0" applyNumberFormat="1" applyFont="1" applyBorder="1" applyAlignment="1">
      <alignment horizontal="center"/>
    </xf>
    <xf numFmtId="0" fontId="35" fillId="0" borderId="23" xfId="0" applyFont="1" applyBorder="1" applyAlignment="1">
      <alignment vertical="center"/>
    </xf>
    <xf numFmtId="190" fontId="6" fillId="0" borderId="1" xfId="0" applyNumberFormat="1" applyFont="1" applyFill="1" applyBorder="1" applyAlignment="1">
      <alignment horizontal="center" vertical="center" wrapText="1"/>
    </xf>
    <xf numFmtId="188" fontId="6" fillId="0" borderId="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37" fillId="0" borderId="1" xfId="0" applyFont="1" applyBorder="1">
      <alignment vertical="center"/>
    </xf>
  </cellXfs>
  <cellStyles count="648">
    <cellStyle name="常规" xfId="0" builtinId="0"/>
    <cellStyle name="常规 18 3" xfId="1"/>
    <cellStyle name="常规 23 3" xfId="2"/>
    <cellStyle name="0,0_x000d__x000a_NA_x000d__x000a_ 7" xfId="3"/>
    <cellStyle name="货币[0]" xfId="4" builtinId="7"/>
    <cellStyle name="常规 3 9 2 2" xfId="5"/>
    <cellStyle name="货币" xfId="6" builtinId="4"/>
    <cellStyle name="常规 2 2 4" xfId="7"/>
    <cellStyle name="20% - 强调文字颜色 3" xfId="8" builtinId="38"/>
    <cellStyle name="输入" xfId="9" builtinId="20"/>
    <cellStyle name="常规 3 14" xfId="10"/>
    <cellStyle name="常规 3 4 3" xfId="11"/>
    <cellStyle name="千位分隔[0]" xfId="12" builtinId="6"/>
    <cellStyle name="MS Sans Serif" xfId="13"/>
    <cellStyle name="常规 26 2" xfId="14"/>
    <cellStyle name="40% - 强调文字颜色 3" xfId="15" builtinId="39"/>
    <cellStyle name="差" xfId="16" builtinId="27"/>
    <cellStyle name="千位分隔" xfId="17" builtinId="3"/>
    <cellStyle name="60% - 强调文字颜色 3" xfId="18" builtinId="40"/>
    <cellStyle name="常规 4 3_Sheet1" xfId="19"/>
    <cellStyle name="常规 3 2 2 2 2 3 6" xfId="20"/>
    <cellStyle name="超链接" xfId="21" builtinId="8"/>
    <cellStyle name="常规 3 6 3" xfId="22"/>
    <cellStyle name="百分比" xfId="23" builtinId="5"/>
    <cellStyle name="常规 3 3 2 4" xfId="24"/>
    <cellStyle name="常规 2 7 3" xfId="25"/>
    <cellStyle name="已访问的超链接" xfId="26" builtinId="9"/>
    <cellStyle name="常规 3 3 8" xfId="27"/>
    <cellStyle name="注释" xfId="28" builtinId="10"/>
    <cellStyle name="常规 2 2 5_Sheet1" xfId="29"/>
    <cellStyle name="常规 6" xfId="30"/>
    <cellStyle name="常规 3 2 2 2 2 3 5" xfId="31"/>
    <cellStyle name="常规 12 2 2" xfId="32"/>
    <cellStyle name="60% - 强调文字颜色 2" xfId="33" builtinId="36"/>
    <cellStyle name="常规 5 2 4" xfId="34"/>
    <cellStyle name="标题 4" xfId="35" builtinId="19"/>
    <cellStyle name="警告文本" xfId="36" builtinId="11"/>
    <cellStyle name="常规 6 5" xfId="37"/>
    <cellStyle name="常规 4 2 2 3" xfId="38"/>
    <cellStyle name="常规 4 4 3" xfId="39"/>
    <cellStyle name="常规 5 2" xfId="40"/>
    <cellStyle name="标题" xfId="41" builtinId="15"/>
    <cellStyle name="解释性文本" xfId="42" builtinId="53"/>
    <cellStyle name="标题 1" xfId="43" builtinId="16"/>
    <cellStyle name="常规 8 2 3 3" xfId="44"/>
    <cellStyle name="_湖南月报-2009年3月" xfId="45"/>
    <cellStyle name="常规 5 2 2" xfId="46"/>
    <cellStyle name="0,0_x000d__x000a_NA_x000d__x000a_" xfId="47"/>
    <cellStyle name="标题 2" xfId="48" builtinId="17"/>
    <cellStyle name="常规 3 2 2 2 2 3 4" xfId="49"/>
    <cellStyle name="60% - 强调文字颜色 1" xfId="50" builtinId="32"/>
    <cellStyle name="常规 5 2 3" xfId="51"/>
    <cellStyle name="标题 3" xfId="52" builtinId="18"/>
    <cellStyle name="60% - 强调文字颜色 4" xfId="53" builtinId="44"/>
    <cellStyle name="输出" xfId="54" builtinId="21"/>
    <cellStyle name="常规 26" xfId="55"/>
    <cellStyle name="常规 31" xfId="56"/>
    <cellStyle name="计算" xfId="57" builtinId="22"/>
    <cellStyle name="检查单元格" xfId="58" builtinId="23"/>
    <cellStyle name="常规 3 2 2 2 2 2 2 2 6 2 2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常规 3 2 6" xfId="65"/>
    <cellStyle name="常规 3 2 2 2 2 3 6 2 3 2" xfId="66"/>
    <cellStyle name="适中" xfId="67" builtinId="28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千位分隔[0] 2" xfId="74"/>
    <cellStyle name="常规 3 4 3 2" xfId="75"/>
    <cellStyle name="强调文字颜色 3" xfId="76" builtinId="37"/>
    <cellStyle name="常规 3 8 2" xfId="77"/>
    <cellStyle name="强调文字颜色 4" xfId="78" builtinId="41"/>
    <cellStyle name="20% - 强调文字颜色 4" xfId="79" builtinId="42"/>
    <cellStyle name="40% - 强调文字颜色 4" xfId="80" builtinId="43"/>
    <cellStyle name="常规 3 8 3" xfId="81"/>
    <cellStyle name="强调文字颜色 5" xfId="82" builtinId="45"/>
    <cellStyle name="常规 2 5 3 2" xfId="83"/>
    <cellStyle name="40% - 强调文字颜色 5" xfId="84" builtinId="47"/>
    <cellStyle name="60% - 强调文字颜色 5" xfId="85" builtinId="48"/>
    <cellStyle name="常规 3 8 4" xfId="86"/>
    <cellStyle name="强调文字颜色 6" xfId="87" builtinId="49"/>
    <cellStyle name="常规 3 2 6 2" xfId="88"/>
    <cellStyle name="40% - 强调文字颜色 6" xfId="89" builtinId="51"/>
    <cellStyle name="60% - 强调文字颜色 6" xfId="90" builtinId="52"/>
    <cellStyle name="_ET_STYLE_NoName_00_" xfId="91"/>
    <cellStyle name="常规 8 5 2" xfId="92"/>
    <cellStyle name="常规 4 2 4 3 2" xfId="93"/>
    <cellStyle name="Calc Currency (0)" xfId="94"/>
    <cellStyle name="常规 19 3" xfId="95"/>
    <cellStyle name="常规 18 2 2" xfId="96"/>
    <cellStyle name="0,0_x000d__x000a_NA_x000d__x000a_ 6 2" xfId="97"/>
    <cellStyle name="0,0_x005f_x000d__x005f_x000a_NA_x005f_x000d__x005f_x000a_" xfId="98"/>
    <cellStyle name="常规 3 2 2 2 2 2" xfId="99"/>
    <cellStyle name=" 1" xfId="100"/>
    <cellStyle name="常规 2 3 3 2" xfId="101"/>
    <cellStyle name="常规 12 3" xfId="102"/>
    <cellStyle name="_ET_STYLE_NoName_00__本外币分机构201501" xfId="103"/>
    <cellStyle name="常规 5 2 2 2" xfId="104"/>
    <cellStyle name="常规 2 3 6" xfId="105"/>
    <cellStyle name="标题 2 2" xfId="106"/>
    <cellStyle name="Grey" xfId="107"/>
    <cellStyle name="0,0_x000d__x000a_NA_x000d__x000a_ 2" xfId="108"/>
    <cellStyle name="0,0_x000d__x000a_NA_x000d__x000a_ 3" xfId="109"/>
    <cellStyle name="0,0_x000d__x000a_NA_x000d__x000a_ 3 2" xfId="110"/>
    <cellStyle name="常规 4 5_Sheet1" xfId="111"/>
    <cellStyle name="常规 16 3" xfId="112"/>
    <cellStyle name="常规 11" xfId="113"/>
    <cellStyle name="0,0_x000d__x000a_NA_x000d__x000a_ 4" xfId="114"/>
    <cellStyle name="0,0_x000d__x000a_NA_x000d__x000a_ 5" xfId="115"/>
    <cellStyle name="常规 18 2" xfId="116"/>
    <cellStyle name="常规 23 2" xfId="117"/>
    <cellStyle name="0,0_x000d__x000a_NA_x000d__x000a_ 6" xfId="118"/>
    <cellStyle name="0,0_x000d__x000a_NA_x000d__x000a_ 8" xfId="119"/>
    <cellStyle name="ColLevel_0" xfId="120"/>
    <cellStyle name="常规 3 5_Sheet1" xfId="121"/>
    <cellStyle name="常规 3 3 3" xfId="122"/>
    <cellStyle name="常规 3 8" xfId="123"/>
    <cellStyle name="Comma [0]_laroux" xfId="124"/>
    <cellStyle name="常规 2 2 5 2" xfId="125"/>
    <cellStyle name="Comma_laroux" xfId="126"/>
    <cellStyle name="常规 35" xfId="127"/>
    <cellStyle name="Currency [0]_353HHC" xfId="128"/>
    <cellStyle name="Currency_353HHC" xfId="129"/>
    <cellStyle name="常规 3 2 2 2 2 2 2 2 3" xfId="130"/>
    <cellStyle name="常规 28 2" xfId="131"/>
    <cellStyle name="常规 14" xfId="132"/>
    <cellStyle name="e鯪9Y_x000b_" xfId="133"/>
    <cellStyle name="常规 3 2 2 2 2 2 2 2 5" xfId="134"/>
    <cellStyle name="gcd" xfId="135"/>
    <cellStyle name="常规 3 5 2" xfId="136"/>
    <cellStyle name="Header1" xfId="137"/>
    <cellStyle name="常规 3 5 3" xfId="138"/>
    <cellStyle name="Header2" xfId="139"/>
    <cellStyle name="常规 3 5 3 2" xfId="140"/>
    <cellStyle name="Header2 2" xfId="141"/>
    <cellStyle name="常规 3 2 2 2 2 2 2 2 5 2" xfId="142"/>
    <cellStyle name="Input [yellow]" xfId="143"/>
    <cellStyle name="MS Sans Serif 2" xfId="144"/>
    <cellStyle name="常规 9_Sheet1" xfId="145"/>
    <cellStyle name="MS Sans Serif 2 2" xfId="146"/>
    <cellStyle name="MS Sans Serif 2 4" xfId="147"/>
    <cellStyle name="MS Sans Serif 2 2 2" xfId="148"/>
    <cellStyle name="MS Sans Serif 2 4 2" xfId="149"/>
    <cellStyle name="MS Sans Serif 2 2 2 2" xfId="150"/>
    <cellStyle name="MS Sans Serif 2 2 2 2 2" xfId="151"/>
    <cellStyle name="常规 3 2 2 2 2" xfId="152"/>
    <cellStyle name="MS Sans Serif 2 2 2 3" xfId="153"/>
    <cellStyle name="MS Sans Serif 2 5" xfId="154"/>
    <cellStyle name="MS Sans Serif 2 2 3" xfId="155"/>
    <cellStyle name="MS Sans Serif 2 2 3 2" xfId="156"/>
    <cellStyle name="MS Sans Serif 2 2 4" xfId="157"/>
    <cellStyle name="MS Sans Serif 2 3" xfId="158"/>
    <cellStyle name="常规 27" xfId="159"/>
    <cellStyle name="常规 32" xfId="160"/>
    <cellStyle name="MS Sans Serif 2 3 2" xfId="161"/>
    <cellStyle name="MS Sans Serif 2 3 2 2" xfId="162"/>
    <cellStyle name="常规 28" xfId="163"/>
    <cellStyle name="常规 33" xfId="164"/>
    <cellStyle name="MS Sans Serif 2 3 3" xfId="165"/>
    <cellStyle name="no dec" xfId="166"/>
    <cellStyle name="常规 3 2 2 5" xfId="167"/>
    <cellStyle name="常规 3 2 2 2_2014年6月统计月报(区域）" xfId="168"/>
    <cellStyle name="Normal - Style1" xfId="169"/>
    <cellStyle name="Normal_#10-Headcount" xfId="170"/>
    <cellStyle name="Percent [2]" xfId="171"/>
    <cellStyle name="常规 2 6 3" xfId="172"/>
    <cellStyle name="RowLevel_0" xfId="173"/>
    <cellStyle name="百分比 2" xfId="174"/>
    <cellStyle name="百分比 3" xfId="175"/>
    <cellStyle name="常规 2 2 6" xfId="176"/>
    <cellStyle name="标题 1 2" xfId="177"/>
    <cellStyle name="常规 5 2 3 2" xfId="178"/>
    <cellStyle name="标题 3 2" xfId="179"/>
    <cellStyle name="千位分隔 3" xfId="180"/>
    <cellStyle name="标题 4 2" xfId="181"/>
    <cellStyle name="常规 2 3 2 3 2" xfId="182"/>
    <cellStyle name="标题 5" xfId="183"/>
    <cellStyle name="标题 6" xfId="184"/>
    <cellStyle name="标题 7" xfId="185"/>
    <cellStyle name="常规 3 9 3" xfId="186"/>
    <cellStyle name="常规 3 2 4 2 2 2" xfId="187"/>
    <cellStyle name="表标题" xfId="188"/>
    <cellStyle name="常规 2 2 5 3" xfId="189"/>
    <cellStyle name="差 2" xfId="190"/>
    <cellStyle name="常规 16 2" xfId="191"/>
    <cellStyle name="常规 21 2" xfId="192"/>
    <cellStyle name="常规 10" xfId="193"/>
    <cellStyle name="常规 16 2 2" xfId="194"/>
    <cellStyle name="常规 10 2" xfId="195"/>
    <cellStyle name="常规 8_Sheet1" xfId="196"/>
    <cellStyle name="常规 2 7" xfId="197"/>
    <cellStyle name="常规 10 2 2" xfId="198"/>
    <cellStyle name="常规 10 3" xfId="199"/>
    <cellStyle name="常规 3 7" xfId="200"/>
    <cellStyle name="常规 2 3_Sheet1" xfId="201"/>
    <cellStyle name="常规 10 3 2" xfId="202"/>
    <cellStyle name="常规 10 4" xfId="203"/>
    <cellStyle name="常规 10_Sheet1" xfId="204"/>
    <cellStyle name="常规 11 2" xfId="205"/>
    <cellStyle name="常规 11 2 2" xfId="206"/>
    <cellStyle name="常规 2 3 2 2" xfId="207"/>
    <cellStyle name="常规 11 3" xfId="208"/>
    <cellStyle name="常规 2 3 2 2 2" xfId="209"/>
    <cellStyle name="常规 11 3 2" xfId="210"/>
    <cellStyle name="常规 11_Sheet1" xfId="211"/>
    <cellStyle name="常规 3 6 2 2 2" xfId="212"/>
    <cellStyle name="常规 12" xfId="213"/>
    <cellStyle name="常规 12 2" xfId="214"/>
    <cellStyle name="常规 2 3 3 3" xfId="215"/>
    <cellStyle name="常规 12 4" xfId="216"/>
    <cellStyle name="常规 13" xfId="217"/>
    <cellStyle name="常规 13 2" xfId="218"/>
    <cellStyle name="常规 2 2 8" xfId="219"/>
    <cellStyle name="常规 13 2 2" xfId="220"/>
    <cellStyle name="常规 2 3 4 2" xfId="221"/>
    <cellStyle name="常规 2_Sheet1" xfId="222"/>
    <cellStyle name="常规 13 3" xfId="223"/>
    <cellStyle name="常规 14 2" xfId="224"/>
    <cellStyle name="常规 3 2 8" xfId="225"/>
    <cellStyle name="常规 14 2 2" xfId="226"/>
    <cellStyle name="常规 14 3" xfId="227"/>
    <cellStyle name="常规 15" xfId="228"/>
    <cellStyle name="常规 20" xfId="229"/>
    <cellStyle name="常规 15 2" xfId="230"/>
    <cellStyle name="常规 20 2" xfId="231"/>
    <cellStyle name="常规 15 2 2" xfId="232"/>
    <cellStyle name="常规 20 2 2" xfId="233"/>
    <cellStyle name="常规 15 3" xfId="234"/>
    <cellStyle name="常规 20 3" xfId="235"/>
    <cellStyle name="常规 16" xfId="236"/>
    <cellStyle name="常规 21" xfId="237"/>
    <cellStyle name="常规 6 4 2" xfId="238"/>
    <cellStyle name="常规 4 2 2 2 2" xfId="239"/>
    <cellStyle name="常规 4 4 2 2" xfId="240"/>
    <cellStyle name="常规 17" xfId="241"/>
    <cellStyle name="常规 22" xfId="242"/>
    <cellStyle name="常规 17 2" xfId="243"/>
    <cellStyle name="常规 22 2" xfId="244"/>
    <cellStyle name="常规 3 2_2014年6月统计月报(区域）" xfId="245"/>
    <cellStyle name="常规 17 2 2" xfId="246"/>
    <cellStyle name="常规 17 3" xfId="247"/>
    <cellStyle name="常规 22 3" xfId="248"/>
    <cellStyle name="常规 18" xfId="249"/>
    <cellStyle name="常规 23" xfId="250"/>
    <cellStyle name="常规 2 3 2 2 2 2" xfId="251"/>
    <cellStyle name="常规 19" xfId="252"/>
    <cellStyle name="常规 24" xfId="253"/>
    <cellStyle name="常规 2 2 6 2 2" xfId="254"/>
    <cellStyle name="常规 19 2" xfId="255"/>
    <cellStyle name="常规 24 2" xfId="256"/>
    <cellStyle name="常规 19 2 2" xfId="257"/>
    <cellStyle name="常规 3 3 4" xfId="258"/>
    <cellStyle name="常规 2" xfId="259"/>
    <cellStyle name="常规 2 10" xfId="260"/>
    <cellStyle name="常规 2 11" xfId="261"/>
    <cellStyle name="常规 3 3 4 2" xfId="262"/>
    <cellStyle name="常规 2 2" xfId="263"/>
    <cellStyle name="常规 2 2 10" xfId="264"/>
    <cellStyle name="常规 2 2 2" xfId="265"/>
    <cellStyle name="常规 2 2 2 2" xfId="266"/>
    <cellStyle name="常规 2 4 4" xfId="267"/>
    <cellStyle name="常规 2 2 2 2 2" xfId="268"/>
    <cellStyle name="常规 2 2 2 2 3" xfId="269"/>
    <cellStyle name="常规 2 2 2 3" xfId="270"/>
    <cellStyle name="常规 3 6 4 2" xfId="271"/>
    <cellStyle name="常规 2 2 3" xfId="272"/>
    <cellStyle name="常规 3 15" xfId="273"/>
    <cellStyle name="常规 2 2 3 2" xfId="274"/>
    <cellStyle name="常规 3 4 4" xfId="275"/>
    <cellStyle name="常规 2 2 3 2 2" xfId="276"/>
    <cellStyle name="常规 2 2 3 2 2 2" xfId="277"/>
    <cellStyle name="常规 2 2 3 2 3" xfId="278"/>
    <cellStyle name="常规 2 2 3 3" xfId="279"/>
    <cellStyle name="常规 3 5 4" xfId="280"/>
    <cellStyle name="常规 2 2 3 3 2" xfId="281"/>
    <cellStyle name="常规 4 2 4_Sheet1" xfId="282"/>
    <cellStyle name="常规 2 2 3 4" xfId="283"/>
    <cellStyle name="常规 3 3 2 2 2" xfId="284"/>
    <cellStyle name="常规 2 2 3 5" xfId="285"/>
    <cellStyle name="常规 2 2 4 2" xfId="286"/>
    <cellStyle name="常规 3 10" xfId="287"/>
    <cellStyle name="常规 2 2 4 2 2" xfId="288"/>
    <cellStyle name="常规 3 10 2" xfId="289"/>
    <cellStyle name="常规 2 2 4 2 2 2" xfId="290"/>
    <cellStyle name="常规 3 11" xfId="291"/>
    <cellStyle name="常规 2 2 4 2 3" xfId="292"/>
    <cellStyle name="常规 2 2 4 3" xfId="293"/>
    <cellStyle name="常规 7 6" xfId="294"/>
    <cellStyle name="常规 4 5 4" xfId="295"/>
    <cellStyle name="常规 2 2 4 3 2" xfId="296"/>
    <cellStyle name="常规 2 2 4 4" xfId="297"/>
    <cellStyle name="常规 2 2 4_Sheet1" xfId="298"/>
    <cellStyle name="常规 2 2 5" xfId="299"/>
    <cellStyle name="常规 2 2 5 3 2" xfId="300"/>
    <cellStyle name="常规 2 2 6 2" xfId="301"/>
    <cellStyle name="常规 2 2 6 3" xfId="302"/>
    <cellStyle name="常规 2 2 7" xfId="303"/>
    <cellStyle name="常规 2 2 7 2" xfId="304"/>
    <cellStyle name="常规 2 2 9" xfId="305"/>
    <cellStyle name="常规 4 3 3 3" xfId="306"/>
    <cellStyle name="常规 2 2_Sheet1" xfId="307"/>
    <cellStyle name="常规 3 3 4 3" xfId="308"/>
    <cellStyle name="常规 2 9 2" xfId="309"/>
    <cellStyle name="常规 2 3" xfId="310"/>
    <cellStyle name="常规 2 3 2" xfId="311"/>
    <cellStyle name="常规 2 3 2 2 3" xfId="312"/>
    <cellStyle name="常规 2 3 2 3" xfId="313"/>
    <cellStyle name="常规 2 3 2 4" xfId="314"/>
    <cellStyle name="常规 8 4 2 2" xfId="315"/>
    <cellStyle name="常规 4 2 4 2 2 2" xfId="316"/>
    <cellStyle name="常规 2 3 3" xfId="317"/>
    <cellStyle name="常规 2 3 3 2 2" xfId="318"/>
    <cellStyle name="常规 2 3 4" xfId="319"/>
    <cellStyle name="常规 2 3 4 3" xfId="320"/>
    <cellStyle name="常规 2 3 5" xfId="321"/>
    <cellStyle name="常规 2 4" xfId="322"/>
    <cellStyle name="常规 2 4 2" xfId="323"/>
    <cellStyle name="常规 3 2 2 2 2 2 2 2 6 2 3 3 2" xfId="324"/>
    <cellStyle name="常规 2 4 3" xfId="325"/>
    <cellStyle name="常规 25" xfId="326"/>
    <cellStyle name="常规 30" xfId="327"/>
    <cellStyle name="常规 2 4_Sheet1" xfId="328"/>
    <cellStyle name="常规 3 8 2 2" xfId="329"/>
    <cellStyle name="常规 2 5" xfId="330"/>
    <cellStyle name="常规 3 8 2 2 2" xfId="331"/>
    <cellStyle name="常规 2 5 2" xfId="332"/>
    <cellStyle name="常规 2 5 2 2" xfId="333"/>
    <cellStyle name="常规 2 5 3" xfId="334"/>
    <cellStyle name="常规 2 5_Sheet1" xfId="335"/>
    <cellStyle name="常规 3 8 2 3" xfId="336"/>
    <cellStyle name="常规 2 6" xfId="337"/>
    <cellStyle name="常规 2 6 2" xfId="338"/>
    <cellStyle name="常规 2 6 2 2" xfId="339"/>
    <cellStyle name="常规 3 3 2 3" xfId="340"/>
    <cellStyle name="常规 2 7 2" xfId="341"/>
    <cellStyle name="输入 2" xfId="342"/>
    <cellStyle name="常规 2 8" xfId="343"/>
    <cellStyle name="常规 3 3 3 3" xfId="344"/>
    <cellStyle name="常规 2 8 2" xfId="345"/>
    <cellStyle name="常规 2 8 3" xfId="346"/>
    <cellStyle name="常规 2 9" xfId="347"/>
    <cellStyle name="常规 25 2" xfId="348"/>
    <cellStyle name="常规 29" xfId="349"/>
    <cellStyle name="常规 34" xfId="350"/>
    <cellStyle name="常规 3 2 2 2 2 2 2 2 6 2 3 3 2 2" xfId="351"/>
    <cellStyle name="常规 6 10" xfId="352"/>
    <cellStyle name="常规 3 3 5" xfId="353"/>
    <cellStyle name="常规 3" xfId="354"/>
    <cellStyle name="常规 3 11 2" xfId="355"/>
    <cellStyle name="常规 3 12" xfId="356"/>
    <cellStyle name="常规 3 12 2" xfId="357"/>
    <cellStyle name="常规 3 13" xfId="358"/>
    <cellStyle name="常规 3 2 4" xfId="359"/>
    <cellStyle name="常规 3 13 2" xfId="360"/>
    <cellStyle name="常规 3 2" xfId="361"/>
    <cellStyle name="常规 3 2 2" xfId="362"/>
    <cellStyle name="常规 3 2 2 2" xfId="363"/>
    <cellStyle name="常规 3 2 2 2 2 2 2" xfId="364"/>
    <cellStyle name="常规 3 2 2 2 2 2 2 2" xfId="365"/>
    <cellStyle name="常规 3 2 2 2 2 2 2 2 2" xfId="366"/>
    <cellStyle name="常规 3 2 6 3" xfId="367"/>
    <cellStyle name="常规 3 2 2 2 2 2 2 2 3 2" xfId="368"/>
    <cellStyle name="常规 3 2 3 3 2" xfId="369"/>
    <cellStyle name="常规 3 2 2 2 2 2 2 2 4" xfId="370"/>
    <cellStyle name="常规 3 2 2 2 2 2 2 2 4 2" xfId="371"/>
    <cellStyle name="常规 3 2 2 2 2 2 2 2 6" xfId="372"/>
    <cellStyle name="常规 3 2 2 2 2 2 2 2 6 2" xfId="373"/>
    <cellStyle name="常规 8 4" xfId="374"/>
    <cellStyle name="常规 4 2 4 2" xfId="375"/>
    <cellStyle name="常规 4 6 2" xfId="376"/>
    <cellStyle name="常规 3 2 2 2 2 2 2 2 6 2 3" xfId="377"/>
    <cellStyle name="常规 8 4 2" xfId="378"/>
    <cellStyle name="常规 4 2 4 2 2" xfId="379"/>
    <cellStyle name="常规 4 6 2 2" xfId="380"/>
    <cellStyle name="常规 3 2 2 2 2 2 2 2 6 2 3 2" xfId="381"/>
    <cellStyle name="常规 8 4 3" xfId="382"/>
    <cellStyle name="常规 4 2 4 2 3" xfId="383"/>
    <cellStyle name="常规 3 2 2 2 2 2 2 2 6 2 3 3" xfId="384"/>
    <cellStyle name="常规 3 2 4 3 2" xfId="385"/>
    <cellStyle name="常规 3 2 2 2 2 3" xfId="386"/>
    <cellStyle name="常规 3 2 2 2 2 3 2" xfId="387"/>
    <cellStyle name="常规 4 10" xfId="388"/>
    <cellStyle name="常规 3 2 2 2 2 3 3" xfId="389"/>
    <cellStyle name="常规 3 2 2 2 2 3 3 2" xfId="390"/>
    <cellStyle name="常规 3 2 7" xfId="391"/>
    <cellStyle name="常规 3 2 2 2 2 3 6 2 3 3" xfId="392"/>
    <cellStyle name="常规 3 2 2 2 2 3 4 2" xfId="393"/>
    <cellStyle name="常规 5" xfId="394"/>
    <cellStyle name="常规 3 3 7" xfId="395"/>
    <cellStyle name="常规 3 2 2 2 2 3 5 2" xfId="396"/>
    <cellStyle name="常规 3 2 2 2 2 3 6 2" xfId="397"/>
    <cellStyle name="常规 3 2 2 2 2 3 6 2 2" xfId="398"/>
    <cellStyle name="常规 3 2 2 2 2 3 6 2 3" xfId="399"/>
    <cellStyle name="常规 3 2 2 2 2 3 6 2 3 3 2" xfId="400"/>
    <cellStyle name="常规 3 2 2 2 2 3 6 2 3 3 2 2" xfId="401"/>
    <cellStyle name="常规 3 2 2 2 2 4" xfId="402"/>
    <cellStyle name="常规 4 5 2 2 2" xfId="403"/>
    <cellStyle name="常规 3 2 2 2 3" xfId="404"/>
    <cellStyle name="常规 3 2 2 2_2014年6月统计月报(区域） 2 3 2" xfId="405"/>
    <cellStyle name="常规 3 2 2 3" xfId="406"/>
    <cellStyle name="常规 3 2 2 3 2" xfId="407"/>
    <cellStyle name="常规 3 2 2 4" xfId="408"/>
    <cellStyle name="常规 3 3 11" xfId="409"/>
    <cellStyle name="常规 3 2 2_Sheet1" xfId="410"/>
    <cellStyle name="常规 3 2 3" xfId="411"/>
    <cellStyle name="常规 3 2 3 2" xfId="412"/>
    <cellStyle name="常规 3 2 3 2 2" xfId="413"/>
    <cellStyle name="常规 3 2 3 2 3" xfId="414"/>
    <cellStyle name="常规 3 2 3 3" xfId="415"/>
    <cellStyle name="常规 3 2 3 4" xfId="416"/>
    <cellStyle name="常规 3 2 3 5" xfId="417"/>
    <cellStyle name="常规 3 2 3_Sheet1" xfId="418"/>
    <cellStyle name="常规 3 2 4 2" xfId="419"/>
    <cellStyle name="常规 3 2 4 2 2" xfId="420"/>
    <cellStyle name="常规 3 2 4 2 3" xfId="421"/>
    <cellStyle name="常规 3 2 4 3" xfId="422"/>
    <cellStyle name="常规 3 2 4 4" xfId="423"/>
    <cellStyle name="常规 3 2 5" xfId="424"/>
    <cellStyle name="常规 3 2 5 2" xfId="425"/>
    <cellStyle name="常规 3 2 5 2 2" xfId="426"/>
    <cellStyle name="常规 3 2 5 2 2 2" xfId="427"/>
    <cellStyle name="常规 3 2 5 2 3" xfId="428"/>
    <cellStyle name="常规 3 2 5 3" xfId="429"/>
    <cellStyle name="常规 3 2 5 3 2" xfId="430"/>
    <cellStyle name="常规 3 2 5 4" xfId="431"/>
    <cellStyle name="常规 5 3 3" xfId="432"/>
    <cellStyle name="常规 3 2 5_Sheet1" xfId="433"/>
    <cellStyle name="常规 3 3" xfId="434"/>
    <cellStyle name="常规 3 3 10" xfId="435"/>
    <cellStyle name="常规 3 3 12" xfId="436"/>
    <cellStyle name="常规 3 3 2" xfId="437"/>
    <cellStyle name="常规 3 3 2 2" xfId="438"/>
    <cellStyle name="常规 3 7 4" xfId="439"/>
    <cellStyle name="常规 3 3 2 2 2 2" xfId="440"/>
    <cellStyle name="常规 3 3 2 3 2" xfId="441"/>
    <cellStyle name="常规 3 3 2_Sheet1" xfId="442"/>
    <cellStyle name="常规 3 3 3 2" xfId="443"/>
    <cellStyle name="常规 3 3 3 2 2" xfId="444"/>
    <cellStyle name="常规 5 3 2 2" xfId="445"/>
    <cellStyle name="常规 4" xfId="446"/>
    <cellStyle name="常规 3 3 6" xfId="447"/>
    <cellStyle name="常规 3 3 9" xfId="448"/>
    <cellStyle name="常规 3 3_Sheet1" xfId="449"/>
    <cellStyle name="常规 3 4" xfId="450"/>
    <cellStyle name="常规 3 4 2" xfId="451"/>
    <cellStyle name="常规 3 4 2 2" xfId="452"/>
    <cellStyle name="常规 3 5 2 2" xfId="453"/>
    <cellStyle name="常规 3 4_Sheet1" xfId="454"/>
    <cellStyle name="常规 3 8 3 2" xfId="455"/>
    <cellStyle name="常规 3 5" xfId="456"/>
    <cellStyle name="常规 3 6" xfId="457"/>
    <cellStyle name="常规 3 6 2" xfId="458"/>
    <cellStyle name="常规 3 6 2 2" xfId="459"/>
    <cellStyle name="常规 3 6 2 3" xfId="460"/>
    <cellStyle name="常规 3 6 3 2" xfId="461"/>
    <cellStyle name="常规 3 6 3 3" xfId="462"/>
    <cellStyle name="常规 3 6 4" xfId="463"/>
    <cellStyle name="常规 3 6_Sheet1" xfId="464"/>
    <cellStyle name="常规 3 7 2" xfId="465"/>
    <cellStyle name="常规 3 7 2 2" xfId="466"/>
    <cellStyle name="常规 3 7 3" xfId="467"/>
    <cellStyle name="常规 3 8_Sheet1" xfId="468"/>
    <cellStyle name="常规 3 9" xfId="469"/>
    <cellStyle name="常规 3 9 2" xfId="470"/>
    <cellStyle name="常规 3_Sheet1" xfId="471"/>
    <cellStyle name="常规 4_Sheet1" xfId="472"/>
    <cellStyle name="常规 36" xfId="473"/>
    <cellStyle name="常规 4 2" xfId="474"/>
    <cellStyle name="常规 4 2 2" xfId="475"/>
    <cellStyle name="常规 4 4" xfId="476"/>
    <cellStyle name="常规 6 4" xfId="477"/>
    <cellStyle name="常规 4 2 2 2" xfId="478"/>
    <cellStyle name="常规 4 4 2" xfId="479"/>
    <cellStyle name="常规 4 2 3" xfId="480"/>
    <cellStyle name="常规 4 5" xfId="481"/>
    <cellStyle name="常规 7 4" xfId="482"/>
    <cellStyle name="常规 4 2 3 2" xfId="483"/>
    <cellStyle name="常规 4 5 2" xfId="484"/>
    <cellStyle name="常规 7 4 2" xfId="485"/>
    <cellStyle name="常规 4 2 3 2 2" xfId="486"/>
    <cellStyle name="常规 4 5 2 2" xfId="487"/>
    <cellStyle name="常规 4 2 3 2 3" xfId="488"/>
    <cellStyle name="常规 4 5 2 3" xfId="489"/>
    <cellStyle name="常规 7 5" xfId="490"/>
    <cellStyle name="常规 4 2 3 3" xfId="491"/>
    <cellStyle name="常规 4 5 3" xfId="492"/>
    <cellStyle name="常规 4 2 4" xfId="493"/>
    <cellStyle name="常规 4 6" xfId="494"/>
    <cellStyle name="常规 8 5" xfId="495"/>
    <cellStyle name="常规 4 2 4 3" xfId="496"/>
    <cellStyle name="常规 4 6 3" xfId="497"/>
    <cellStyle name="常规 8 6" xfId="498"/>
    <cellStyle name="常规 4 2 4 4" xfId="499"/>
    <cellStyle name="常规 4 2 5" xfId="500"/>
    <cellStyle name="常规 4 7" xfId="501"/>
    <cellStyle name="常规 9 4" xfId="502"/>
    <cellStyle name="常规 4 2 5 2" xfId="503"/>
    <cellStyle name="常规 4 2 6" xfId="504"/>
    <cellStyle name="常规 4 8" xfId="505"/>
    <cellStyle name="常规 4 2_Sheet1" xfId="506"/>
    <cellStyle name="常规 4 3" xfId="507"/>
    <cellStyle name="常规 4 3 2" xfId="508"/>
    <cellStyle name="常规 5 4" xfId="509"/>
    <cellStyle name="常规 4 3 2 2" xfId="510"/>
    <cellStyle name="常规 5 4 2" xfId="511"/>
    <cellStyle name="常规 5 8" xfId="512"/>
    <cellStyle name="常规 4 3 2 2 2" xfId="513"/>
    <cellStyle name="常规 4 3 2 3" xfId="514"/>
    <cellStyle name="常规 4 3 3" xfId="515"/>
    <cellStyle name="常规 5 5" xfId="516"/>
    <cellStyle name="常规 4 3 3 2" xfId="517"/>
    <cellStyle name="常规 4 3 4" xfId="518"/>
    <cellStyle name="常规 5 6" xfId="519"/>
    <cellStyle name="常规 4 3 4 2" xfId="520"/>
    <cellStyle name="警告文本 2" xfId="521"/>
    <cellStyle name="常规 6 5 2" xfId="522"/>
    <cellStyle name="常规 4 4 3 2" xfId="523"/>
    <cellStyle name="常规 4 4_Sheet1" xfId="524"/>
    <cellStyle name="常规 4 5 3 2" xfId="525"/>
    <cellStyle name="常规 4 9" xfId="526"/>
    <cellStyle name="常规 5 10" xfId="527"/>
    <cellStyle name="常规 5 2_Sheet1" xfId="528"/>
    <cellStyle name="常规 5 3" xfId="529"/>
    <cellStyle name="常规 5 3 2" xfId="530"/>
    <cellStyle name="常规 5 3 3 2" xfId="531"/>
    <cellStyle name="常规 5 7" xfId="532"/>
    <cellStyle name="常规 5 9" xfId="533"/>
    <cellStyle name="常规 6 2" xfId="534"/>
    <cellStyle name="常规 6 2 2" xfId="535"/>
    <cellStyle name="常规 6 2 2 2" xfId="536"/>
    <cellStyle name="常规 6 2 2 3" xfId="537"/>
    <cellStyle name="常规 6 2 3" xfId="538"/>
    <cellStyle name="常规 6 2 4" xfId="539"/>
    <cellStyle name="常规 6 2 4 2" xfId="540"/>
    <cellStyle name="常规 6 2 5" xfId="541"/>
    <cellStyle name="常规 6 2_Sheet1" xfId="542"/>
    <cellStyle name="常规 6 3" xfId="543"/>
    <cellStyle name="常规 6 3 2" xfId="544"/>
    <cellStyle name="常规 6 3 2 2" xfId="545"/>
    <cellStyle name="常规 6 3 3" xfId="546"/>
    <cellStyle name="常规 6 3 3 2" xfId="547"/>
    <cellStyle name="常规 6 3 4" xfId="548"/>
    <cellStyle name="常规 6 3_Sheet1" xfId="549"/>
    <cellStyle name="常规 6 5 2 2" xfId="550"/>
    <cellStyle name="常规 6 5 3" xfId="551"/>
    <cellStyle name="常规 6 6" xfId="552"/>
    <cellStyle name="常规 6 7" xfId="553"/>
    <cellStyle name="常规 6 8" xfId="554"/>
    <cellStyle name="常规 6 9" xfId="555"/>
    <cellStyle name="常规 6_Sheet1" xfId="556"/>
    <cellStyle name="常规 7" xfId="557"/>
    <cellStyle name="常规 7 10" xfId="558"/>
    <cellStyle name="常规 7 2" xfId="559"/>
    <cellStyle name="常规 7 2 2" xfId="560"/>
    <cellStyle name="常规 7 2 2 2" xfId="561"/>
    <cellStyle name="常规 7 2 3" xfId="562"/>
    <cellStyle name="常规 7 2 4" xfId="563"/>
    <cellStyle name="常规 7 2 4 2" xfId="564"/>
    <cellStyle name="千位分隔[0] 2 2" xfId="565"/>
    <cellStyle name="常规 7 2_Sheet1" xfId="566"/>
    <cellStyle name="常规 7 3" xfId="567"/>
    <cellStyle name="常规 7 3 2" xfId="568"/>
    <cellStyle name="常规 7 3 2 2" xfId="569"/>
    <cellStyle name="常规 7 3 2 3" xfId="570"/>
    <cellStyle name="常规 7 3 3" xfId="571"/>
    <cellStyle name="常规 7 7" xfId="572"/>
    <cellStyle name="常规 7 8" xfId="573"/>
    <cellStyle name="常规 7 9" xfId="574"/>
    <cellStyle name="常规 7_Sheet1" xfId="575"/>
    <cellStyle name="常规 8" xfId="576"/>
    <cellStyle name="常规 8 10" xfId="577"/>
    <cellStyle name="常规 8 2" xfId="578"/>
    <cellStyle name="常规 8 2 2" xfId="579"/>
    <cellStyle name="常规 8 2 2 2" xfId="580"/>
    <cellStyle name="常规 8 2 2 2 2" xfId="581"/>
    <cellStyle name="常规 8 2 2 3" xfId="582"/>
    <cellStyle name="常规 8 2 3" xfId="583"/>
    <cellStyle name="常规 8 2 3 2" xfId="584"/>
    <cellStyle name="常规 8 2 4" xfId="585"/>
    <cellStyle name="常规 8 2 4 2" xfId="586"/>
    <cellStyle name="常规 8 2_Sheet1" xfId="587"/>
    <cellStyle name="常规 8 3" xfId="588"/>
    <cellStyle name="常规 8 3 2" xfId="589"/>
    <cellStyle name="常规 8 3 2 2" xfId="590"/>
    <cellStyle name="常规 8 3 2 3" xfId="591"/>
    <cellStyle name="常规 8 3 3" xfId="592"/>
    <cellStyle name="常规 8 5 3" xfId="593"/>
    <cellStyle name="常规 8 7" xfId="594"/>
    <cellStyle name="常规 8 8" xfId="595"/>
    <cellStyle name="常规 8 9" xfId="596"/>
    <cellStyle name="常规 9" xfId="597"/>
    <cellStyle name="常规 9 2" xfId="598"/>
    <cellStyle name="常规 9 2 2" xfId="599"/>
    <cellStyle name="常规 9 3" xfId="600"/>
    <cellStyle name="常规 9 3 2" xfId="601"/>
    <cellStyle name="常规 9 4 2" xfId="602"/>
    <cellStyle name="常规 9 5" xfId="603"/>
    <cellStyle name="常规_B12715" xfId="604"/>
    <cellStyle name="常规_Sheet1" xfId="605"/>
    <cellStyle name="常规_Sheet1 2" xfId="606"/>
    <cellStyle name="常规_全省收入" xfId="607"/>
    <cellStyle name="分级显示行_1_13区汇总" xfId="608"/>
    <cellStyle name="好 2" xfId="609"/>
    <cellStyle name="汇总 2" xfId="610"/>
    <cellStyle name="计算 2" xfId="611"/>
    <cellStyle name="检查单元格 2" xfId="612"/>
    <cellStyle name="解释性文本 2" xfId="613"/>
    <cellStyle name="链接单元格 2" xfId="614"/>
    <cellStyle name="霓付 [0]_ +Foil &amp; -FOIL &amp; PAPER" xfId="615"/>
    <cellStyle name="霓付_ +Foil &amp; -FOIL &amp; PAPER" xfId="616"/>
    <cellStyle name="烹拳 [0]_ +Foil &amp; -FOIL &amp; PAPER" xfId="617"/>
    <cellStyle name="烹拳_ +Foil &amp; -FOIL &amp; PAPER" xfId="618"/>
    <cellStyle name="普通_ 白土" xfId="619"/>
    <cellStyle name="千分位[0]_ 白土" xfId="620"/>
    <cellStyle name="千分位_ 白土" xfId="621"/>
    <cellStyle name="千位[0]_1" xfId="622"/>
    <cellStyle name="千位_1" xfId="623"/>
    <cellStyle name="千位分隔 2" xfId="624"/>
    <cellStyle name="千位分隔 2 2" xfId="625"/>
    <cellStyle name="千位分隔 4" xfId="626"/>
    <cellStyle name="千位分隔 5" xfId="627"/>
    <cellStyle name="千位分隔 6" xfId="628"/>
    <cellStyle name="千位分隔[0] 3" xfId="629"/>
    <cellStyle name="千位分隔[0] 4" xfId="630"/>
    <cellStyle name="千位分季_新建 Microsoft Excel 工作表" xfId="631"/>
    <cellStyle name="钎霖_7.1" xfId="632"/>
    <cellStyle name="适中 2" xfId="633"/>
    <cellStyle name="输出 2" xfId="634"/>
    <cellStyle name="数字" xfId="635"/>
    <cellStyle name="未定义" xfId="636"/>
    <cellStyle name="小数" xfId="637"/>
    <cellStyle name="样式 1" xfId="638"/>
    <cellStyle name="样式 1 2" xfId="639"/>
    <cellStyle name="样式 1 3" xfId="640"/>
    <cellStyle name="注释 2" xfId="641"/>
    <cellStyle name="콤마 [0]_BOILER-CO1" xfId="642"/>
    <cellStyle name="콤마_BOILER-CO1" xfId="643"/>
    <cellStyle name="통화 [0]_BOILER-CO1" xfId="644"/>
    <cellStyle name="통화_BOILER-CO1" xfId="645"/>
    <cellStyle name="표준_0N-HANDLING " xfId="646"/>
    <cellStyle name="0,0&#13;&#10;NA&#13;&#10;" xfId="6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7" workbookViewId="0">
      <selection activeCell="E9" sqref="E9"/>
    </sheetView>
  </sheetViews>
  <sheetFormatPr defaultColWidth="9" defaultRowHeight="14.4" outlineLevelCol="2"/>
  <cols>
    <col min="1" max="1" width="30" customWidth="1"/>
    <col min="2" max="2" width="16.5" customWidth="1"/>
    <col min="3" max="3" width="12.6296296296296" customWidth="1"/>
  </cols>
  <sheetData>
    <row r="1" ht="22.2" spans="1:3">
      <c r="A1" s="107" t="s">
        <v>0</v>
      </c>
      <c r="B1" s="177"/>
      <c r="C1" s="177"/>
    </row>
    <row r="2" ht="15.15" spans="1:3">
      <c r="A2" s="290" t="s">
        <v>1</v>
      </c>
      <c r="B2" s="108"/>
      <c r="C2" s="108"/>
    </row>
    <row r="3" spans="1:3">
      <c r="A3" s="268" t="s">
        <v>2</v>
      </c>
      <c r="B3" s="170" t="s">
        <v>3</v>
      </c>
      <c r="C3" s="177" t="s">
        <v>4</v>
      </c>
    </row>
    <row r="4" spans="1:3">
      <c r="A4" s="268"/>
      <c r="B4" s="170"/>
      <c r="C4" s="177" t="s">
        <v>5</v>
      </c>
    </row>
    <row r="5" spans="1:3">
      <c r="A5" s="270"/>
      <c r="B5" s="271" t="s">
        <v>6</v>
      </c>
      <c r="C5" s="272" t="s">
        <v>7</v>
      </c>
    </row>
    <row r="6" spans="1:3">
      <c r="A6" s="291" t="s">
        <v>8</v>
      </c>
      <c r="B6" s="292">
        <v>1782.6481</v>
      </c>
      <c r="C6" s="293">
        <v>7.6</v>
      </c>
    </row>
    <row r="7" spans="1:3">
      <c r="A7" s="294" t="s">
        <v>9</v>
      </c>
      <c r="B7" s="295">
        <v>295.8165</v>
      </c>
      <c r="C7" s="293">
        <v>3.6</v>
      </c>
    </row>
    <row r="8" spans="1:3">
      <c r="A8" s="294" t="s">
        <v>10</v>
      </c>
      <c r="B8" s="292">
        <v>626.8262</v>
      </c>
      <c r="C8" s="293">
        <v>7.3</v>
      </c>
    </row>
    <row r="9" spans="1:3">
      <c r="A9" s="294" t="s">
        <v>11</v>
      </c>
      <c r="B9" s="292">
        <v>860.0054</v>
      </c>
      <c r="C9" s="293">
        <v>9.4</v>
      </c>
    </row>
    <row r="10" spans="1:3">
      <c r="A10" s="291" t="s">
        <v>12</v>
      </c>
      <c r="B10" s="295">
        <v>466.5478</v>
      </c>
      <c r="C10" s="296">
        <v>3.7</v>
      </c>
    </row>
    <row r="11" spans="1:3">
      <c r="A11" s="291" t="s">
        <v>13</v>
      </c>
      <c r="B11" s="295"/>
      <c r="C11" s="296"/>
    </row>
    <row r="12" spans="1:3">
      <c r="A12" s="294" t="s">
        <v>14</v>
      </c>
      <c r="B12" s="295"/>
      <c r="C12" s="296">
        <v>10.3</v>
      </c>
    </row>
    <row r="13" spans="1:3">
      <c r="A13" s="297" t="s">
        <v>15</v>
      </c>
      <c r="B13" s="295"/>
      <c r="C13" s="296"/>
    </row>
    <row r="14" spans="1:3">
      <c r="A14" s="291" t="s">
        <v>16</v>
      </c>
      <c r="B14" s="295"/>
      <c r="C14" s="296"/>
    </row>
    <row r="15" spans="1:3">
      <c r="A15" s="294" t="s">
        <v>17</v>
      </c>
      <c r="B15" s="274"/>
      <c r="C15" s="275">
        <v>7.4</v>
      </c>
    </row>
    <row r="16" spans="1:3">
      <c r="A16" s="294" t="s">
        <v>18</v>
      </c>
      <c r="B16" s="274"/>
      <c r="C16" s="275">
        <v>12</v>
      </c>
    </row>
    <row r="17" spans="1:3">
      <c r="A17" s="298" t="s">
        <v>19</v>
      </c>
      <c r="B17" s="274"/>
      <c r="C17" s="275">
        <v>-10.9</v>
      </c>
    </row>
    <row r="18" spans="1:3">
      <c r="A18" s="294" t="s">
        <v>20</v>
      </c>
      <c r="B18" s="274"/>
      <c r="C18" s="275">
        <v>-83.1</v>
      </c>
    </row>
    <row r="19" spans="1:3">
      <c r="A19" s="298" t="s">
        <v>21</v>
      </c>
      <c r="B19" s="274"/>
      <c r="C19" s="275">
        <v>10.2</v>
      </c>
    </row>
    <row r="20" spans="1:3">
      <c r="A20" s="273" t="s">
        <v>22</v>
      </c>
      <c r="B20" s="274"/>
      <c r="C20" s="275">
        <v>7</v>
      </c>
    </row>
    <row r="21" spans="1:3">
      <c r="A21" s="273" t="s">
        <v>23</v>
      </c>
      <c r="B21" s="274"/>
      <c r="C21" s="275">
        <v>-16.8</v>
      </c>
    </row>
    <row r="22" spans="1:3">
      <c r="A22" s="273" t="s">
        <v>24</v>
      </c>
      <c r="B22" s="274"/>
      <c r="C22" s="275"/>
    </row>
    <row r="23" spans="1:3">
      <c r="A23" s="273" t="s">
        <v>25</v>
      </c>
      <c r="B23" s="274"/>
      <c r="C23" s="275"/>
    </row>
    <row r="24" spans="1:3">
      <c r="A24" s="273" t="s">
        <v>26</v>
      </c>
      <c r="B24" s="274"/>
      <c r="C24" s="275">
        <v>9.4</v>
      </c>
    </row>
    <row r="25" spans="1:3">
      <c r="A25" s="299" t="s">
        <v>27</v>
      </c>
      <c r="B25" s="274"/>
      <c r="C25" s="275">
        <v>7.3</v>
      </c>
    </row>
    <row r="26" spans="1:3">
      <c r="A26" s="299" t="s">
        <v>28</v>
      </c>
      <c r="B26" s="274"/>
      <c r="C26" s="275">
        <v>9.2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opLeftCell="A4" workbookViewId="0">
      <selection activeCell="J22" sqref="J22"/>
    </sheetView>
  </sheetViews>
  <sheetFormatPr defaultColWidth="9" defaultRowHeight="14.4" outlineLevelCol="2"/>
  <cols>
    <col min="1" max="1" width="16.5" customWidth="1"/>
    <col min="2" max="2" width="14.5" customWidth="1"/>
    <col min="3" max="3" width="13.3796296296296" customWidth="1"/>
  </cols>
  <sheetData>
    <row r="1" ht="17.4" spans="1:3">
      <c r="A1" s="167" t="s">
        <v>178</v>
      </c>
      <c r="B1" s="167"/>
      <c r="C1" s="167"/>
    </row>
    <row r="2" ht="15.15" spans="1:3">
      <c r="A2" s="108" t="s">
        <v>147</v>
      </c>
      <c r="B2" s="168"/>
      <c r="C2" s="168"/>
    </row>
    <row r="3" spans="1:3">
      <c r="A3" s="169"/>
      <c r="B3" s="170" t="s">
        <v>4</v>
      </c>
      <c r="C3" s="171" t="s">
        <v>148</v>
      </c>
    </row>
    <row r="4" spans="1:3">
      <c r="A4" s="169"/>
      <c r="B4" s="170" t="s">
        <v>5</v>
      </c>
      <c r="C4" s="172"/>
    </row>
    <row r="5" spans="1:3">
      <c r="A5" s="169"/>
      <c r="B5" s="170" t="s">
        <v>7</v>
      </c>
      <c r="C5" s="172" t="s">
        <v>149</v>
      </c>
    </row>
    <row r="6" ht="21" customHeight="1" spans="1:3">
      <c r="A6" s="162" t="s">
        <v>150</v>
      </c>
      <c r="B6" s="173">
        <v>7.4</v>
      </c>
      <c r="C6" s="174"/>
    </row>
    <row r="7" ht="21" customHeight="1" spans="1:3">
      <c r="A7" s="162" t="s">
        <v>179</v>
      </c>
      <c r="B7" s="173">
        <v>7.6</v>
      </c>
      <c r="C7" s="174">
        <v>3</v>
      </c>
    </row>
    <row r="8" ht="21" customHeight="1" spans="1:3">
      <c r="A8" s="162" t="s">
        <v>180</v>
      </c>
      <c r="B8" s="173">
        <v>5.5</v>
      </c>
      <c r="C8" s="174">
        <v>8</v>
      </c>
    </row>
    <row r="9" ht="21" customHeight="1" spans="1:3">
      <c r="A9" s="162" t="s">
        <v>181</v>
      </c>
      <c r="B9" s="173">
        <v>3.5</v>
      </c>
      <c r="C9" s="174">
        <v>12</v>
      </c>
    </row>
    <row r="10" ht="21" customHeight="1" spans="1:3">
      <c r="A10" s="162" t="s">
        <v>182</v>
      </c>
      <c r="B10" s="173">
        <v>11.4</v>
      </c>
      <c r="C10" s="174">
        <v>1</v>
      </c>
    </row>
    <row r="11" ht="21" customHeight="1" spans="1:3">
      <c r="A11" s="162" t="s">
        <v>155</v>
      </c>
      <c r="B11" s="173">
        <v>6.4</v>
      </c>
      <c r="C11" s="174">
        <v>5</v>
      </c>
    </row>
    <row r="12" ht="21" customHeight="1" spans="1:3">
      <c r="A12" s="162" t="s">
        <v>156</v>
      </c>
      <c r="B12" s="173">
        <v>4.1</v>
      </c>
      <c r="C12" s="174">
        <v>11</v>
      </c>
    </row>
    <row r="13" ht="21" customHeight="1" spans="1:3">
      <c r="A13" s="162" t="s">
        <v>157</v>
      </c>
      <c r="B13" s="173">
        <v>7</v>
      </c>
      <c r="C13" s="174">
        <v>4</v>
      </c>
    </row>
    <row r="14" ht="21" customHeight="1" spans="1:3">
      <c r="A14" s="162" t="s">
        <v>158</v>
      </c>
      <c r="B14" s="173">
        <v>4.7</v>
      </c>
      <c r="C14" s="174">
        <v>10</v>
      </c>
    </row>
    <row r="15" ht="21" customHeight="1" spans="1:3">
      <c r="A15" s="162" t="s">
        <v>159</v>
      </c>
      <c r="B15" s="173">
        <v>6.1</v>
      </c>
      <c r="C15" s="174">
        <v>7</v>
      </c>
    </row>
    <row r="16" ht="21" customHeight="1" spans="1:3">
      <c r="A16" s="162" t="s">
        <v>160</v>
      </c>
      <c r="B16" s="173">
        <v>8.1</v>
      </c>
      <c r="C16" s="174">
        <v>2</v>
      </c>
    </row>
    <row r="17" ht="21" customHeight="1" spans="1:3">
      <c r="A17" s="162" t="s">
        <v>161</v>
      </c>
      <c r="B17" s="173">
        <v>4.8</v>
      </c>
      <c r="C17" s="174">
        <v>9</v>
      </c>
    </row>
    <row r="18" ht="21" customHeight="1" spans="1:3">
      <c r="A18" s="162" t="s">
        <v>162</v>
      </c>
      <c r="B18" s="173">
        <v>6.3</v>
      </c>
      <c r="C18" s="174">
        <v>6</v>
      </c>
    </row>
    <row r="19" ht="21" customHeight="1" spans="1:3">
      <c r="A19" s="175" t="s">
        <v>183</v>
      </c>
      <c r="B19" s="174">
        <v>8.6</v>
      </c>
      <c r="C19" s="17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4" workbookViewId="0">
      <selection activeCell="D9" sqref="D9"/>
    </sheetView>
  </sheetViews>
  <sheetFormatPr defaultColWidth="9" defaultRowHeight="14.4" outlineLevelCol="2"/>
  <cols>
    <col min="1" max="1" width="16.75" customWidth="1"/>
    <col min="2" max="2" width="15" customWidth="1"/>
    <col min="3" max="3" width="17.5" customWidth="1"/>
    <col min="4" max="4" width="16.1296296296296" customWidth="1"/>
    <col min="5" max="5" width="15.25" customWidth="1"/>
    <col min="6" max="6" width="13.8796296296296" customWidth="1"/>
    <col min="7" max="7" width="12.75" customWidth="1"/>
  </cols>
  <sheetData>
    <row r="1" ht="21" customHeight="1" spans="1:3">
      <c r="A1" s="146" t="s">
        <v>184</v>
      </c>
      <c r="B1" s="146"/>
      <c r="C1" s="146"/>
    </row>
    <row r="2" ht="21" customHeight="1" spans="1:3">
      <c r="A2" s="108" t="s">
        <v>185</v>
      </c>
      <c r="B2" s="109"/>
      <c r="C2" s="109"/>
    </row>
    <row r="3" ht="21" customHeight="1" spans="1:3">
      <c r="A3" s="158"/>
      <c r="B3" s="159" t="s">
        <v>4</v>
      </c>
      <c r="C3" s="122" t="s">
        <v>148</v>
      </c>
    </row>
    <row r="4" ht="21" customHeight="1" spans="1:3">
      <c r="A4" s="158"/>
      <c r="B4" s="159" t="s">
        <v>5</v>
      </c>
      <c r="C4" s="122"/>
    </row>
    <row r="5" ht="21" customHeight="1" spans="1:3">
      <c r="A5" s="160"/>
      <c r="B5" s="152" t="s">
        <v>7</v>
      </c>
      <c r="C5" s="161" t="s">
        <v>149</v>
      </c>
    </row>
    <row r="6" ht="21" customHeight="1" spans="1:3">
      <c r="A6" s="162" t="s">
        <v>150</v>
      </c>
      <c r="B6" s="163">
        <v>10</v>
      </c>
      <c r="C6" s="164"/>
    </row>
    <row r="7" ht="21" customHeight="1" spans="1:3">
      <c r="A7" s="162" t="s">
        <v>151</v>
      </c>
      <c r="B7" s="163">
        <v>-6.9</v>
      </c>
      <c r="C7" s="165">
        <v>12</v>
      </c>
    </row>
    <row r="8" ht="21" customHeight="1" spans="1:3">
      <c r="A8" s="162" t="s">
        <v>152</v>
      </c>
      <c r="B8" s="163">
        <v>15</v>
      </c>
      <c r="C8" s="165">
        <v>3</v>
      </c>
    </row>
    <row r="9" ht="21" customHeight="1" spans="1:3">
      <c r="A9" s="162" t="s">
        <v>153</v>
      </c>
      <c r="B9" s="163">
        <v>14.5</v>
      </c>
      <c r="C9" s="165">
        <v>4</v>
      </c>
    </row>
    <row r="10" ht="21" customHeight="1" spans="1:3">
      <c r="A10" s="162" t="s">
        <v>154</v>
      </c>
      <c r="B10" s="163">
        <v>20.6</v>
      </c>
      <c r="C10" s="165">
        <v>1</v>
      </c>
    </row>
    <row r="11" ht="21" customHeight="1" spans="1:3">
      <c r="A11" s="162" t="s">
        <v>155</v>
      </c>
      <c r="B11" s="163">
        <v>10.3</v>
      </c>
      <c r="C11" s="165">
        <v>7</v>
      </c>
    </row>
    <row r="12" ht="21" customHeight="1" spans="1:3">
      <c r="A12" s="162" t="s">
        <v>156</v>
      </c>
      <c r="B12" s="163">
        <v>10</v>
      </c>
      <c r="C12" s="165">
        <v>8</v>
      </c>
    </row>
    <row r="13" ht="21" customHeight="1" spans="1:3">
      <c r="A13" s="162" t="s">
        <v>157</v>
      </c>
      <c r="B13" s="163">
        <v>18.5</v>
      </c>
      <c r="C13" s="165">
        <v>2</v>
      </c>
    </row>
    <row r="14" ht="21" customHeight="1" spans="1:3">
      <c r="A14" s="162" t="s">
        <v>173</v>
      </c>
      <c r="B14" s="163">
        <v>-2.4</v>
      </c>
      <c r="C14" s="165">
        <v>10</v>
      </c>
    </row>
    <row r="15" ht="21" customHeight="1" spans="1:3">
      <c r="A15" s="162" t="s">
        <v>159</v>
      </c>
      <c r="B15" s="163">
        <v>1.6</v>
      </c>
      <c r="C15" s="165">
        <v>9</v>
      </c>
    </row>
    <row r="16" ht="21" customHeight="1" spans="1:3">
      <c r="A16" s="162" t="s">
        <v>160</v>
      </c>
      <c r="B16" s="163">
        <v>14.3</v>
      </c>
      <c r="C16" s="165">
        <v>5</v>
      </c>
    </row>
    <row r="17" ht="21" customHeight="1" spans="1:3">
      <c r="A17" s="162" t="s">
        <v>176</v>
      </c>
      <c r="B17" s="163">
        <v>-6</v>
      </c>
      <c r="C17" s="165">
        <v>11</v>
      </c>
    </row>
    <row r="18" ht="21" customHeight="1" spans="1:3">
      <c r="A18" s="162" t="s">
        <v>162</v>
      </c>
      <c r="B18" s="163">
        <v>12.2</v>
      </c>
      <c r="C18" s="165">
        <v>6</v>
      </c>
    </row>
    <row r="19" ht="15.6" spans="1:3">
      <c r="A19" s="158"/>
      <c r="B19" s="166"/>
      <c r="C19" s="123"/>
    </row>
    <row r="20" spans="1:3">
      <c r="A20" s="158"/>
      <c r="B20" s="158"/>
      <c r="C20" s="15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4" workbookViewId="0">
      <selection activeCell="D24" sqref="D24"/>
    </sheetView>
  </sheetViews>
  <sheetFormatPr defaultColWidth="9" defaultRowHeight="14.4" outlineLevelCol="3"/>
  <cols>
    <col min="1" max="1" width="15.6296296296296" customWidth="1"/>
    <col min="2" max="2" width="19.1296296296296" customWidth="1"/>
    <col min="3" max="3" width="13.5" customWidth="1"/>
  </cols>
  <sheetData>
    <row r="1" ht="21" customHeight="1" spans="1:3">
      <c r="A1" s="146" t="s">
        <v>186</v>
      </c>
      <c r="B1" s="146"/>
      <c r="C1" s="146"/>
    </row>
    <row r="2" ht="21" customHeight="1" spans="1:3">
      <c r="A2" s="147" t="s">
        <v>185</v>
      </c>
      <c r="B2" s="147"/>
      <c r="C2" s="147"/>
    </row>
    <row r="3" ht="21" customHeight="1" spans="1:3">
      <c r="A3" s="148"/>
      <c r="B3" s="149" t="s">
        <v>148</v>
      </c>
      <c r="C3" s="150" t="s">
        <v>148</v>
      </c>
    </row>
    <row r="4" ht="21" customHeight="1" spans="1:4">
      <c r="A4" s="151"/>
      <c r="B4" s="152" t="s">
        <v>187</v>
      </c>
      <c r="C4" s="153" t="s">
        <v>149</v>
      </c>
      <c r="D4" s="81"/>
    </row>
    <row r="5" ht="21" customHeight="1" spans="1:3">
      <c r="A5" s="154" t="s">
        <v>188</v>
      </c>
      <c r="B5" s="155">
        <v>36.6728210695564</v>
      </c>
      <c r="C5" s="156"/>
    </row>
    <row r="6" ht="21" customHeight="1" spans="1:3">
      <c r="A6" s="157" t="s">
        <v>189</v>
      </c>
      <c r="B6" s="155">
        <v>-21.3559668081259</v>
      </c>
      <c r="C6" s="156">
        <v>12</v>
      </c>
    </row>
    <row r="7" ht="21" customHeight="1" spans="1:3">
      <c r="A7" s="157" t="s">
        <v>190</v>
      </c>
      <c r="B7" s="155">
        <v>77.0438154323381</v>
      </c>
      <c r="C7" s="156">
        <v>2</v>
      </c>
    </row>
    <row r="8" ht="21" customHeight="1" spans="1:3">
      <c r="A8" s="157" t="s">
        <v>191</v>
      </c>
      <c r="B8" s="155">
        <v>47.4990380915737</v>
      </c>
      <c r="C8" s="156">
        <v>4</v>
      </c>
    </row>
    <row r="9" ht="21" customHeight="1" spans="1:3">
      <c r="A9" s="157" t="s">
        <v>192</v>
      </c>
      <c r="B9" s="155">
        <v>97.6149702857968</v>
      </c>
      <c r="C9" s="156">
        <v>1</v>
      </c>
    </row>
    <row r="10" ht="21" customHeight="1" spans="1:3">
      <c r="A10" s="157" t="s">
        <v>193</v>
      </c>
      <c r="B10" s="155">
        <v>52.1253550520247</v>
      </c>
      <c r="C10" s="156">
        <v>3</v>
      </c>
    </row>
    <row r="11" ht="21" customHeight="1" spans="1:3">
      <c r="A11" s="157" t="s">
        <v>194</v>
      </c>
      <c r="B11" s="155">
        <v>41.0963609769071</v>
      </c>
      <c r="C11" s="156">
        <v>6</v>
      </c>
    </row>
    <row r="12" ht="21" customHeight="1" spans="1:3">
      <c r="A12" s="157" t="s">
        <v>195</v>
      </c>
      <c r="B12" s="155">
        <v>41.6766567324113</v>
      </c>
      <c r="C12" s="156">
        <v>5</v>
      </c>
    </row>
    <row r="13" ht="21" customHeight="1" spans="1:3">
      <c r="A13" s="157" t="s">
        <v>196</v>
      </c>
      <c r="B13" s="155">
        <v>5.6632570550659</v>
      </c>
      <c r="C13" s="156">
        <v>10</v>
      </c>
    </row>
    <row r="14" ht="21" customHeight="1" spans="1:3">
      <c r="A14" s="157" t="s">
        <v>197</v>
      </c>
      <c r="B14" s="155">
        <v>29.4282078472959</v>
      </c>
      <c r="C14" s="156">
        <v>8</v>
      </c>
    </row>
    <row r="15" ht="21" customHeight="1" spans="1:3">
      <c r="A15" s="157" t="s">
        <v>198</v>
      </c>
      <c r="B15" s="155">
        <v>22.5424826358602</v>
      </c>
      <c r="C15" s="156">
        <v>9</v>
      </c>
    </row>
    <row r="16" ht="21" customHeight="1" spans="1:3">
      <c r="A16" s="157" t="s">
        <v>199</v>
      </c>
      <c r="B16" s="155">
        <v>-3.47015246791282</v>
      </c>
      <c r="C16" s="156">
        <v>11</v>
      </c>
    </row>
    <row r="17" ht="21" customHeight="1" spans="1:3">
      <c r="A17" s="157" t="s">
        <v>200</v>
      </c>
      <c r="B17" s="155">
        <v>30.4143553172942</v>
      </c>
      <c r="C17" s="156">
        <v>7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21" sqref="C21"/>
    </sheetView>
  </sheetViews>
  <sheetFormatPr defaultColWidth="9" defaultRowHeight="14.4" outlineLevelCol="4"/>
  <cols>
    <col min="1" max="1" width="16.5" customWidth="1"/>
    <col min="2" max="2" width="13.5" customWidth="1"/>
    <col min="3" max="3" width="17.5" customWidth="1"/>
    <col min="4" max="4" width="14.5" customWidth="1"/>
  </cols>
  <sheetData>
    <row r="1" ht="22.2" spans="1:5">
      <c r="A1" s="36" t="s">
        <v>201</v>
      </c>
      <c r="B1" s="36"/>
      <c r="C1" s="36"/>
      <c r="D1" s="137"/>
      <c r="E1" s="81"/>
    </row>
    <row r="2" spans="1:4">
      <c r="A2" s="138" t="s">
        <v>147</v>
      </c>
      <c r="B2" s="139"/>
      <c r="C2" s="139"/>
      <c r="D2" s="139"/>
    </row>
    <row r="3" spans="1:4">
      <c r="A3" s="40"/>
      <c r="B3" s="68" t="s">
        <v>3</v>
      </c>
      <c r="C3" s="68" t="s">
        <v>4</v>
      </c>
      <c r="D3" s="42" t="s">
        <v>148</v>
      </c>
    </row>
    <row r="4" spans="1:4">
      <c r="A4" s="43"/>
      <c r="B4" s="140"/>
      <c r="C4" s="140" t="s">
        <v>5</v>
      </c>
      <c r="D4" s="45"/>
    </row>
    <row r="5" spans="1:4">
      <c r="A5" s="46"/>
      <c r="B5" s="141" t="s">
        <v>6</v>
      </c>
      <c r="C5" s="141" t="s">
        <v>7</v>
      </c>
      <c r="D5" s="48" t="s">
        <v>149</v>
      </c>
    </row>
    <row r="6" spans="1:4">
      <c r="A6" s="135" t="s">
        <v>150</v>
      </c>
      <c r="B6" s="142">
        <v>9878702.5138963</v>
      </c>
      <c r="C6" s="143">
        <v>10.2575649579909</v>
      </c>
      <c r="D6" s="142"/>
    </row>
    <row r="7" spans="1:4">
      <c r="A7" s="135" t="s">
        <v>151</v>
      </c>
      <c r="B7" s="142">
        <v>1217801.71108768</v>
      </c>
      <c r="C7" s="143">
        <v>5.05</v>
      </c>
      <c r="D7" s="144">
        <v>12</v>
      </c>
    </row>
    <row r="8" spans="1:4">
      <c r="A8" s="135" t="s">
        <v>152</v>
      </c>
      <c r="B8" s="142">
        <v>770604.958168315</v>
      </c>
      <c r="C8" s="143">
        <v>11.9964721483312</v>
      </c>
      <c r="D8" s="145">
        <v>4</v>
      </c>
    </row>
    <row r="9" spans="1:4">
      <c r="A9" s="135" t="s">
        <v>153</v>
      </c>
      <c r="B9" s="142">
        <v>142486.42697882</v>
      </c>
      <c r="C9" s="143">
        <v>11.4913730069767</v>
      </c>
      <c r="D9" s="145">
        <v>9</v>
      </c>
    </row>
    <row r="10" spans="1:4">
      <c r="A10" s="135" t="s">
        <v>182</v>
      </c>
      <c r="B10" s="142">
        <v>1941478.40287535</v>
      </c>
      <c r="C10" s="143">
        <v>12.95</v>
      </c>
      <c r="D10" s="145">
        <v>1</v>
      </c>
    </row>
    <row r="11" spans="1:4">
      <c r="A11" s="135" t="s">
        <v>155</v>
      </c>
      <c r="B11" s="142">
        <v>788428.718173966</v>
      </c>
      <c r="C11" s="143">
        <v>11.8679568595871</v>
      </c>
      <c r="D11" s="145">
        <v>5</v>
      </c>
    </row>
    <row r="12" spans="1:4">
      <c r="A12" s="135" t="s">
        <v>156</v>
      </c>
      <c r="B12" s="142">
        <v>982820.067477196</v>
      </c>
      <c r="C12" s="143">
        <v>11.7813792715184</v>
      </c>
      <c r="D12" s="145">
        <v>6</v>
      </c>
    </row>
    <row r="13" spans="1:4">
      <c r="A13" s="135" t="s">
        <v>157</v>
      </c>
      <c r="B13" s="142">
        <v>1076029.49671463</v>
      </c>
      <c r="C13" s="143">
        <v>12.3690074708483</v>
      </c>
      <c r="D13" s="145">
        <v>2</v>
      </c>
    </row>
    <row r="14" spans="1:4">
      <c r="A14" s="135" t="s">
        <v>158</v>
      </c>
      <c r="B14" s="142">
        <v>904102.058566282</v>
      </c>
      <c r="C14" s="143">
        <v>11.4552391154184</v>
      </c>
      <c r="D14" s="145">
        <v>9</v>
      </c>
    </row>
    <row r="15" spans="1:4">
      <c r="A15" s="135" t="s">
        <v>159</v>
      </c>
      <c r="B15" s="142">
        <v>418579.74885584</v>
      </c>
      <c r="C15" s="143">
        <v>11.5837439977695</v>
      </c>
      <c r="D15" s="145">
        <v>8</v>
      </c>
    </row>
    <row r="16" spans="1:4">
      <c r="A16" s="135" t="s">
        <v>160</v>
      </c>
      <c r="B16" s="142">
        <v>567661.250267218</v>
      </c>
      <c r="C16" s="143">
        <v>12.2899968090077</v>
      </c>
      <c r="D16" s="145">
        <v>3</v>
      </c>
    </row>
    <row r="17" spans="1:4">
      <c r="A17" s="135" t="s">
        <v>161</v>
      </c>
      <c r="B17" s="142">
        <v>304843.373039852</v>
      </c>
      <c r="C17" s="143">
        <v>11.6956189888114</v>
      </c>
      <c r="D17" s="145">
        <v>7</v>
      </c>
    </row>
    <row r="18" spans="1:4">
      <c r="A18" s="135" t="s">
        <v>162</v>
      </c>
      <c r="B18" s="142">
        <v>763866.298462111</v>
      </c>
      <c r="C18" s="143">
        <v>7.384312</v>
      </c>
      <c r="D18" s="145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9" sqref="F19"/>
    </sheetView>
  </sheetViews>
  <sheetFormatPr defaultColWidth="9" defaultRowHeight="14.4" outlineLevelCol="3"/>
  <cols>
    <col min="1" max="1" width="17.5" customWidth="1"/>
    <col min="2" max="2" width="14.8796296296296" customWidth="1"/>
    <col min="3" max="3" width="12.6296296296296" customWidth="1"/>
    <col min="4" max="4" width="13" customWidth="1"/>
  </cols>
  <sheetData>
    <row r="1" ht="22.2" spans="1:4">
      <c r="A1" s="82" t="s">
        <v>202</v>
      </c>
      <c r="B1" s="83"/>
      <c r="C1" s="83"/>
      <c r="D1" s="83"/>
    </row>
    <row r="2" ht="15.15" spans="1:4">
      <c r="A2" s="84" t="s">
        <v>147</v>
      </c>
      <c r="B2" s="85"/>
      <c r="C2" s="85"/>
      <c r="D2" s="85"/>
    </row>
    <row r="3" ht="15.6" spans="1:4">
      <c r="A3" s="86"/>
      <c r="B3" s="87" t="s">
        <v>3</v>
      </c>
      <c r="C3" s="87" t="s">
        <v>4</v>
      </c>
      <c r="D3" s="87" t="s">
        <v>148</v>
      </c>
    </row>
    <row r="4" ht="15.6" spans="1:4">
      <c r="A4" s="86"/>
      <c r="B4" s="87"/>
      <c r="C4" s="87" t="s">
        <v>5</v>
      </c>
      <c r="D4" s="87"/>
    </row>
    <row r="5" ht="15.6" spans="1:4">
      <c r="A5" s="86"/>
      <c r="B5" s="87" t="s">
        <v>6</v>
      </c>
      <c r="C5" s="87" t="s">
        <v>7</v>
      </c>
      <c r="D5" s="87" t="s">
        <v>149</v>
      </c>
    </row>
    <row r="6" spans="1:4">
      <c r="A6" s="89" t="s">
        <v>150</v>
      </c>
      <c r="B6" s="135">
        <v>942357</v>
      </c>
      <c r="C6" s="136">
        <v>-3.4</v>
      </c>
      <c r="D6" s="132"/>
    </row>
    <row r="7" spans="1:4">
      <c r="A7" s="89" t="s">
        <v>203</v>
      </c>
      <c r="B7" s="135">
        <v>256376</v>
      </c>
      <c r="C7" s="136">
        <v>7.87</v>
      </c>
      <c r="D7" s="132"/>
    </row>
    <row r="8" spans="1:4">
      <c r="A8" s="89" t="s">
        <v>151</v>
      </c>
      <c r="B8" s="135">
        <v>33990</v>
      </c>
      <c r="C8" s="136">
        <v>-10.51</v>
      </c>
      <c r="D8" s="134">
        <f>RANK(C8,$C$8:$C$19,0)</f>
        <v>7</v>
      </c>
    </row>
    <row r="9" spans="1:4">
      <c r="A9" s="89" t="s">
        <v>152</v>
      </c>
      <c r="B9" s="135">
        <v>36257</v>
      </c>
      <c r="C9" s="136">
        <v>-6.8</v>
      </c>
      <c r="D9" s="134">
        <f t="shared" ref="D9:D19" si="0">RANK(C9,$C$8:$C$19,0)</f>
        <v>6</v>
      </c>
    </row>
    <row r="10" spans="1:4">
      <c r="A10" s="89" t="s">
        <v>153</v>
      </c>
      <c r="B10" s="135">
        <v>13127</v>
      </c>
      <c r="C10" s="136">
        <v>-15.28</v>
      </c>
      <c r="D10" s="134">
        <f t="shared" si="0"/>
        <v>9</v>
      </c>
    </row>
    <row r="11" spans="1:4">
      <c r="A11" s="89" t="s">
        <v>154</v>
      </c>
      <c r="B11" s="132" t="s">
        <v>204</v>
      </c>
      <c r="C11" s="133">
        <v>7.88</v>
      </c>
      <c r="D11" s="134">
        <f t="shared" si="0"/>
        <v>1</v>
      </c>
    </row>
    <row r="12" spans="1:4">
      <c r="A12" s="89" t="s">
        <v>170</v>
      </c>
      <c r="B12" s="132" t="s">
        <v>205</v>
      </c>
      <c r="C12" s="133">
        <v>-25.7</v>
      </c>
      <c r="D12" s="134">
        <f t="shared" si="0"/>
        <v>11</v>
      </c>
    </row>
    <row r="13" spans="1:4">
      <c r="A13" s="89" t="s">
        <v>171</v>
      </c>
      <c r="B13" s="132" t="s">
        <v>206</v>
      </c>
      <c r="C13" s="133">
        <v>-27.7</v>
      </c>
      <c r="D13" s="134">
        <f t="shared" si="0"/>
        <v>12</v>
      </c>
    </row>
    <row r="14" spans="1:4">
      <c r="A14" s="89" t="s">
        <v>172</v>
      </c>
      <c r="B14" s="132" t="s">
        <v>207</v>
      </c>
      <c r="C14" s="133">
        <v>4.38</v>
      </c>
      <c r="D14" s="134">
        <f t="shared" si="0"/>
        <v>2</v>
      </c>
    </row>
    <row r="15" spans="1:4">
      <c r="A15" s="89" t="s">
        <v>173</v>
      </c>
      <c r="B15" s="132" t="s">
        <v>208</v>
      </c>
      <c r="C15" s="133">
        <v>-4.68</v>
      </c>
      <c r="D15" s="134">
        <f t="shared" si="0"/>
        <v>5</v>
      </c>
    </row>
    <row r="16" spans="1:4">
      <c r="A16" s="89" t="s">
        <v>174</v>
      </c>
      <c r="B16" s="132" t="s">
        <v>209</v>
      </c>
      <c r="C16" s="133">
        <v>-11.97</v>
      </c>
      <c r="D16" s="134">
        <f t="shared" si="0"/>
        <v>8</v>
      </c>
    </row>
    <row r="17" spans="1:4">
      <c r="A17" s="89" t="s">
        <v>175</v>
      </c>
      <c r="B17" s="132" t="s">
        <v>210</v>
      </c>
      <c r="C17" s="133">
        <v>-4.27</v>
      </c>
      <c r="D17" s="134">
        <f t="shared" si="0"/>
        <v>4</v>
      </c>
    </row>
    <row r="18" spans="1:4">
      <c r="A18" s="89" t="s">
        <v>176</v>
      </c>
      <c r="B18" s="132" t="s">
        <v>211</v>
      </c>
      <c r="C18" s="133">
        <v>-24.38</v>
      </c>
      <c r="D18" s="134">
        <f t="shared" si="0"/>
        <v>10</v>
      </c>
    </row>
    <row r="19" spans="1:4">
      <c r="A19" s="89" t="s">
        <v>177</v>
      </c>
      <c r="B19" s="132" t="s">
        <v>212</v>
      </c>
      <c r="C19" s="133">
        <v>-4.25</v>
      </c>
      <c r="D19" s="134">
        <f t="shared" si="0"/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20" sqref="F20"/>
    </sheetView>
  </sheetViews>
  <sheetFormatPr defaultColWidth="9" defaultRowHeight="14.4" outlineLevelCol="3"/>
  <cols>
    <col min="1" max="1" width="18" customWidth="1"/>
    <col min="2" max="2" width="17.5" customWidth="1"/>
    <col min="3" max="3" width="14.5" customWidth="1"/>
    <col min="4" max="4" width="11.5" customWidth="1"/>
  </cols>
  <sheetData>
    <row r="1" ht="22.2" spans="1:4">
      <c r="A1" s="82" t="s">
        <v>213</v>
      </c>
      <c r="B1" s="83"/>
      <c r="C1" s="83"/>
      <c r="D1" s="83"/>
    </row>
    <row r="2" ht="15.15" spans="1:4">
      <c r="A2" s="84" t="s">
        <v>147</v>
      </c>
      <c r="B2" s="85"/>
      <c r="C2" s="85"/>
      <c r="D2" s="85"/>
    </row>
    <row r="3" ht="15.6" spans="1:4">
      <c r="A3" s="86"/>
      <c r="B3" s="87" t="s">
        <v>3</v>
      </c>
      <c r="C3" s="87" t="s">
        <v>4</v>
      </c>
      <c r="D3" s="87" t="s">
        <v>148</v>
      </c>
    </row>
    <row r="4" ht="15.6" spans="1:4">
      <c r="A4" s="86"/>
      <c r="B4" s="87"/>
      <c r="C4" s="87" t="s">
        <v>5</v>
      </c>
      <c r="D4" s="87"/>
    </row>
    <row r="5" ht="15.6" spans="1:4">
      <c r="A5" s="86"/>
      <c r="B5" s="87" t="s">
        <v>6</v>
      </c>
      <c r="C5" s="87" t="s">
        <v>7</v>
      </c>
      <c r="D5" s="87" t="s">
        <v>149</v>
      </c>
    </row>
    <row r="6" spans="1:4">
      <c r="A6" s="89" t="s">
        <v>150</v>
      </c>
      <c r="B6" s="132" t="s">
        <v>214</v>
      </c>
      <c r="C6" s="133">
        <v>2.85</v>
      </c>
      <c r="D6" s="132"/>
    </row>
    <row r="7" spans="1:4">
      <c r="A7" s="89" t="s">
        <v>203</v>
      </c>
      <c r="B7" s="132" t="s">
        <v>215</v>
      </c>
      <c r="C7" s="133">
        <v>10.48</v>
      </c>
      <c r="D7" s="132"/>
    </row>
    <row r="8" spans="1:4">
      <c r="A8" s="89" t="s">
        <v>151</v>
      </c>
      <c r="B8" s="132" t="s">
        <v>216</v>
      </c>
      <c r="C8" s="133">
        <v>2.22</v>
      </c>
      <c r="D8" s="134">
        <f>RANK(C8,$C$8:$C$19,0)</f>
        <v>5</v>
      </c>
    </row>
    <row r="9" spans="1:4">
      <c r="A9" s="89" t="s">
        <v>152</v>
      </c>
      <c r="B9" s="132" t="s">
        <v>217</v>
      </c>
      <c r="C9" s="133">
        <v>6.82</v>
      </c>
      <c r="D9" s="134">
        <f t="shared" ref="D9:D19" si="0">RANK(C9,$C$8:$C$19,0)</f>
        <v>3</v>
      </c>
    </row>
    <row r="10" spans="1:4">
      <c r="A10" s="89" t="s">
        <v>153</v>
      </c>
      <c r="B10" s="132" t="s">
        <v>218</v>
      </c>
      <c r="C10" s="133">
        <v>0.97</v>
      </c>
      <c r="D10" s="134">
        <f t="shared" si="0"/>
        <v>7</v>
      </c>
    </row>
    <row r="11" spans="1:4">
      <c r="A11" s="89" t="s">
        <v>154</v>
      </c>
      <c r="B11" s="132" t="s">
        <v>219</v>
      </c>
      <c r="C11" s="133">
        <v>8.94</v>
      </c>
      <c r="D11" s="134">
        <f t="shared" si="0"/>
        <v>1</v>
      </c>
    </row>
    <row r="12" spans="1:4">
      <c r="A12" s="89" t="s">
        <v>170</v>
      </c>
      <c r="B12" s="132" t="s">
        <v>220</v>
      </c>
      <c r="C12" s="133">
        <v>-13.85</v>
      </c>
      <c r="D12" s="134">
        <f t="shared" si="0"/>
        <v>10</v>
      </c>
    </row>
    <row r="13" spans="1:4">
      <c r="A13" s="89" t="s">
        <v>171</v>
      </c>
      <c r="B13" s="132" t="s">
        <v>221</v>
      </c>
      <c r="C13" s="133">
        <v>-14.15</v>
      </c>
      <c r="D13" s="134">
        <f t="shared" si="0"/>
        <v>11</v>
      </c>
    </row>
    <row r="14" spans="1:4">
      <c r="A14" s="89" t="s">
        <v>172</v>
      </c>
      <c r="B14" s="132" t="s">
        <v>222</v>
      </c>
      <c r="C14" s="133">
        <v>8.44</v>
      </c>
      <c r="D14" s="134">
        <f t="shared" si="0"/>
        <v>2</v>
      </c>
    </row>
    <row r="15" spans="1:4">
      <c r="A15" s="89" t="s">
        <v>173</v>
      </c>
      <c r="B15" s="132" t="s">
        <v>223</v>
      </c>
      <c r="C15" s="133">
        <v>0.11</v>
      </c>
      <c r="D15" s="134">
        <f t="shared" si="0"/>
        <v>8</v>
      </c>
    </row>
    <row r="16" spans="1:4">
      <c r="A16" s="89" t="s">
        <v>174</v>
      </c>
      <c r="B16" s="132" t="s">
        <v>224</v>
      </c>
      <c r="C16" s="133">
        <v>-8.06</v>
      </c>
      <c r="D16" s="134">
        <f t="shared" si="0"/>
        <v>9</v>
      </c>
    </row>
    <row r="17" spans="1:4">
      <c r="A17" s="89" t="s">
        <v>175</v>
      </c>
      <c r="B17" s="132" t="s">
        <v>225</v>
      </c>
      <c r="C17" s="133">
        <v>1.21</v>
      </c>
      <c r="D17" s="134">
        <f t="shared" si="0"/>
        <v>6</v>
      </c>
    </row>
    <row r="18" spans="1:4">
      <c r="A18" s="89" t="s">
        <v>176</v>
      </c>
      <c r="B18" s="132" t="s">
        <v>226</v>
      </c>
      <c r="C18" s="133">
        <v>-25.68</v>
      </c>
      <c r="D18" s="134">
        <f t="shared" si="0"/>
        <v>12</v>
      </c>
    </row>
    <row r="19" spans="1:4">
      <c r="A19" s="89" t="s">
        <v>177</v>
      </c>
      <c r="B19" s="132" t="s">
        <v>227</v>
      </c>
      <c r="C19" s="133">
        <v>3.22</v>
      </c>
      <c r="D19" s="134">
        <f t="shared" si="0"/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6" sqref="F16"/>
    </sheetView>
  </sheetViews>
  <sheetFormatPr defaultColWidth="9" defaultRowHeight="14.4" outlineLevelCol="3"/>
  <cols>
    <col min="1" max="1" width="15.3796296296296" customWidth="1"/>
    <col min="2" max="2" width="13.3796296296296" customWidth="1"/>
    <col min="3" max="3" width="12.1296296296296" customWidth="1"/>
    <col min="4" max="4" width="11.5" customWidth="1"/>
  </cols>
  <sheetData>
    <row r="1" ht="20.4" spans="1:4">
      <c r="A1" s="126" t="s">
        <v>228</v>
      </c>
      <c r="B1" s="126"/>
      <c r="C1" s="126"/>
      <c r="D1" s="126"/>
    </row>
    <row r="2" ht="15.15" spans="1:4">
      <c r="A2" s="127" t="s">
        <v>229</v>
      </c>
      <c r="B2" s="128"/>
      <c r="C2" s="128"/>
      <c r="D2" s="128"/>
    </row>
    <row r="3" ht="15.6" spans="1:4">
      <c r="A3" s="123"/>
      <c r="B3" s="111" t="s">
        <v>3</v>
      </c>
      <c r="C3" s="111" t="s">
        <v>4</v>
      </c>
      <c r="D3" s="110" t="s">
        <v>148</v>
      </c>
    </row>
    <row r="4" ht="15.6" spans="1:4">
      <c r="A4" s="123"/>
      <c r="B4" s="111"/>
      <c r="C4" s="111" t="s">
        <v>5</v>
      </c>
      <c r="D4" s="110"/>
    </row>
    <row r="5" ht="15.6" spans="1:4">
      <c r="A5" s="124"/>
      <c r="B5" s="113" t="s">
        <v>6</v>
      </c>
      <c r="C5" s="113" t="s">
        <v>7</v>
      </c>
      <c r="D5" s="112" t="s">
        <v>149</v>
      </c>
    </row>
    <row r="6" spans="1:4">
      <c r="A6" s="115" t="s">
        <v>150</v>
      </c>
      <c r="B6" s="129">
        <v>18009.9695120314</v>
      </c>
      <c r="C6" s="117">
        <v>10.1323807293393</v>
      </c>
      <c r="D6" s="130"/>
    </row>
    <row r="7" spans="1:4">
      <c r="A7" s="119" t="s">
        <v>151</v>
      </c>
      <c r="B7" s="120">
        <v>27727.1823519978</v>
      </c>
      <c r="C7" s="117">
        <v>9.59230307296033</v>
      </c>
      <c r="D7" s="131">
        <v>12</v>
      </c>
    </row>
    <row r="8" spans="1:4">
      <c r="A8" s="119" t="s">
        <v>152</v>
      </c>
      <c r="B8" s="120">
        <v>26476.706707721</v>
      </c>
      <c r="C8" s="117">
        <v>9.88226406125323</v>
      </c>
      <c r="D8" s="131">
        <v>11</v>
      </c>
    </row>
    <row r="9" spans="1:4">
      <c r="A9" s="119" t="s">
        <v>153</v>
      </c>
      <c r="B9" s="120">
        <v>23807.5463624606</v>
      </c>
      <c r="C9" s="117">
        <v>10.0946470687557</v>
      </c>
      <c r="D9" s="131">
        <f t="shared" ref="D9:D18" si="0">RANK(C9,$C$7:$C$18,0)</f>
        <v>10</v>
      </c>
    </row>
    <row r="10" spans="1:4">
      <c r="A10" s="119" t="s">
        <v>154</v>
      </c>
      <c r="B10" s="120">
        <v>26345.3073595025</v>
      </c>
      <c r="C10" s="117">
        <v>10.6615906358106</v>
      </c>
      <c r="D10" s="131">
        <f t="shared" si="0"/>
        <v>6</v>
      </c>
    </row>
    <row r="11" spans="1:4">
      <c r="A11" s="119" t="s">
        <v>155</v>
      </c>
      <c r="B11" s="120">
        <v>16172.198764185</v>
      </c>
      <c r="C11" s="117">
        <v>10.958294532367</v>
      </c>
      <c r="D11" s="131">
        <f t="shared" si="0"/>
        <v>5</v>
      </c>
    </row>
    <row r="12" spans="1:4">
      <c r="A12" s="119" t="s">
        <v>156</v>
      </c>
      <c r="B12" s="120">
        <v>16191.041222965</v>
      </c>
      <c r="C12" s="117">
        <v>11.142366668986</v>
      </c>
      <c r="D12" s="131">
        <f t="shared" si="0"/>
        <v>4</v>
      </c>
    </row>
    <row r="13" spans="1:4">
      <c r="A13" s="119" t="s">
        <v>157</v>
      </c>
      <c r="B13" s="120">
        <v>14550.193839226</v>
      </c>
      <c r="C13" s="117">
        <v>11.4523407005258</v>
      </c>
      <c r="D13" s="131">
        <f t="shared" si="0"/>
        <v>2</v>
      </c>
    </row>
    <row r="14" spans="1:4">
      <c r="A14" s="119" t="s">
        <v>173</v>
      </c>
      <c r="B14" s="120">
        <v>17015.8876147103</v>
      </c>
      <c r="C14" s="117">
        <v>10.3553692721335</v>
      </c>
      <c r="D14" s="131">
        <f t="shared" si="0"/>
        <v>9</v>
      </c>
    </row>
    <row r="15" spans="1:4">
      <c r="A15" s="119" t="s">
        <v>159</v>
      </c>
      <c r="B15" s="120">
        <v>14031.380139508</v>
      </c>
      <c r="C15" s="117">
        <v>10.5815088276983</v>
      </c>
      <c r="D15" s="131">
        <v>7</v>
      </c>
    </row>
    <row r="16" spans="1:4">
      <c r="A16" s="119" t="s">
        <v>160</v>
      </c>
      <c r="B16" s="120">
        <v>15456.3107386555</v>
      </c>
      <c r="C16" s="117">
        <v>10.6163979348443</v>
      </c>
      <c r="D16" s="131">
        <f t="shared" si="0"/>
        <v>7</v>
      </c>
    </row>
    <row r="17" spans="1:4">
      <c r="A17" s="119" t="s">
        <v>176</v>
      </c>
      <c r="B17" s="120">
        <v>12687.5366124319</v>
      </c>
      <c r="C17" s="117">
        <v>12.6686347325319</v>
      </c>
      <c r="D17" s="131">
        <f t="shared" si="0"/>
        <v>1</v>
      </c>
    </row>
    <row r="18" spans="1:4">
      <c r="A18" s="119" t="s">
        <v>162</v>
      </c>
      <c r="B18" s="120">
        <v>17827.0097690886</v>
      </c>
      <c r="C18" s="117">
        <v>11.2109289615252</v>
      </c>
      <c r="D18" s="131">
        <f t="shared" si="0"/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D16" sqref="D16"/>
    </sheetView>
  </sheetViews>
  <sheetFormatPr defaultColWidth="9" defaultRowHeight="14.4" outlineLevelCol="3"/>
  <cols>
    <col min="1" max="1" width="15.6296296296296" customWidth="1"/>
    <col min="2" max="2" width="13.25" customWidth="1"/>
    <col min="3" max="3" width="14.6296296296296" customWidth="1"/>
    <col min="4" max="4" width="19.5" customWidth="1"/>
  </cols>
  <sheetData>
    <row r="1" ht="22.2" spans="1:4">
      <c r="A1" s="107" t="s">
        <v>230</v>
      </c>
      <c r="B1" s="122"/>
      <c r="C1" s="122"/>
      <c r="D1" s="122"/>
    </row>
    <row r="2" ht="15.15" spans="1:4">
      <c r="A2" s="108" t="s">
        <v>229</v>
      </c>
      <c r="B2" s="109"/>
      <c r="C2" s="109"/>
      <c r="D2" s="109"/>
    </row>
    <row r="3" ht="15.6" spans="1:4">
      <c r="A3" s="123"/>
      <c r="B3" s="111" t="s">
        <v>3</v>
      </c>
      <c r="C3" s="111" t="s">
        <v>4</v>
      </c>
      <c r="D3" s="110" t="s">
        <v>148</v>
      </c>
    </row>
    <row r="4" ht="15.6" spans="1:4">
      <c r="A4" s="123"/>
      <c r="B4" s="111"/>
      <c r="C4" s="111" t="s">
        <v>5</v>
      </c>
      <c r="D4" s="110"/>
    </row>
    <row r="5" ht="15.6" spans="1:4">
      <c r="A5" s="124"/>
      <c r="B5" s="113" t="s">
        <v>6</v>
      </c>
      <c r="C5" s="113" t="s">
        <v>7</v>
      </c>
      <c r="D5" s="112" t="s">
        <v>149</v>
      </c>
    </row>
    <row r="6" spans="1:4">
      <c r="A6" s="115" t="s">
        <v>150</v>
      </c>
      <c r="B6" s="125">
        <v>11857.1520381091</v>
      </c>
      <c r="C6" s="117">
        <v>10.2344457066526</v>
      </c>
      <c r="D6" s="118"/>
    </row>
    <row r="7" spans="1:4">
      <c r="A7" s="119" t="s">
        <v>151</v>
      </c>
      <c r="B7" s="120">
        <v>19557.3754436058</v>
      </c>
      <c r="C7" s="117">
        <v>9.93799187964144</v>
      </c>
      <c r="D7" s="121">
        <f>RANK(C7,$C$7:$C$18,0)</f>
        <v>11</v>
      </c>
    </row>
    <row r="8" spans="1:4">
      <c r="A8" s="119" t="s">
        <v>152</v>
      </c>
      <c r="B8" s="120">
        <v>19214.367444756</v>
      </c>
      <c r="C8" s="117">
        <v>10.0415544891027</v>
      </c>
      <c r="D8" s="121">
        <f t="shared" ref="D8:D18" si="0">RANK(C8,$C$7:$C$18,0)</f>
        <v>10</v>
      </c>
    </row>
    <row r="9" spans="1:4">
      <c r="A9" s="119" t="s">
        <v>153</v>
      </c>
      <c r="B9" s="120">
        <v>17506.6032539669</v>
      </c>
      <c r="C9" s="117">
        <v>9.83275277243312</v>
      </c>
      <c r="D9" s="121">
        <f t="shared" si="0"/>
        <v>12</v>
      </c>
    </row>
    <row r="10" spans="1:4">
      <c r="A10" s="119" t="s">
        <v>154</v>
      </c>
      <c r="B10" s="120">
        <v>20903.3409325555</v>
      </c>
      <c r="C10" s="117">
        <v>10.3361153857902</v>
      </c>
      <c r="D10" s="121">
        <f t="shared" si="0"/>
        <v>7</v>
      </c>
    </row>
    <row r="11" spans="1:4">
      <c r="A11" s="119" t="s">
        <v>155</v>
      </c>
      <c r="B11" s="120">
        <v>11187.1824791972</v>
      </c>
      <c r="C11" s="117">
        <v>11.6436208890434</v>
      </c>
      <c r="D11" s="121">
        <f t="shared" si="0"/>
        <v>4</v>
      </c>
    </row>
    <row r="12" spans="1:4">
      <c r="A12" s="119" t="s">
        <v>156</v>
      </c>
      <c r="B12" s="120">
        <v>10806.0553739432</v>
      </c>
      <c r="C12" s="117">
        <v>11.2383817145172</v>
      </c>
      <c r="D12" s="121">
        <f t="shared" si="0"/>
        <v>5</v>
      </c>
    </row>
    <row r="13" spans="1:4">
      <c r="A13" s="119" t="s">
        <v>157</v>
      </c>
      <c r="B13" s="120">
        <v>10288.2502172151</v>
      </c>
      <c r="C13" s="117">
        <v>12.1419043886055</v>
      </c>
      <c r="D13" s="121">
        <f t="shared" si="0"/>
        <v>3</v>
      </c>
    </row>
    <row r="14" spans="1:4">
      <c r="A14" s="119" t="s">
        <v>173</v>
      </c>
      <c r="B14" s="120">
        <v>10732.0566271495</v>
      </c>
      <c r="C14" s="117">
        <v>10.531766301996</v>
      </c>
      <c r="D14" s="121">
        <f t="shared" si="0"/>
        <v>6</v>
      </c>
    </row>
    <row r="15" spans="1:4">
      <c r="A15" s="119" t="s">
        <v>159</v>
      </c>
      <c r="B15" s="120">
        <v>10145.4400659714</v>
      </c>
      <c r="C15" s="117">
        <v>10.1443575516327</v>
      </c>
      <c r="D15" s="121">
        <f t="shared" si="0"/>
        <v>8</v>
      </c>
    </row>
    <row r="16" spans="1:4">
      <c r="A16" s="119" t="s">
        <v>160</v>
      </c>
      <c r="B16" s="120">
        <v>10031.8335287058</v>
      </c>
      <c r="C16" s="117">
        <v>10.1332568283821</v>
      </c>
      <c r="D16" s="121">
        <f t="shared" si="0"/>
        <v>9</v>
      </c>
    </row>
    <row r="17" spans="1:4">
      <c r="A17" s="119" t="s">
        <v>176</v>
      </c>
      <c r="B17" s="120">
        <v>8215.44954381616</v>
      </c>
      <c r="C17" s="117">
        <v>14.7377556929803</v>
      </c>
      <c r="D17" s="121">
        <f t="shared" si="0"/>
        <v>1</v>
      </c>
    </row>
    <row r="18" spans="1:4">
      <c r="A18" s="119" t="s">
        <v>162</v>
      </c>
      <c r="B18" s="120">
        <v>12129.7447218363</v>
      </c>
      <c r="C18" s="117">
        <v>12.5308660276824</v>
      </c>
      <c r="D18" s="121">
        <f t="shared" si="0"/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7" sqref="C17"/>
    </sheetView>
  </sheetViews>
  <sheetFormatPr defaultColWidth="9" defaultRowHeight="14.4" outlineLevelCol="3"/>
  <cols>
    <col min="1" max="1" width="15.6296296296296" customWidth="1"/>
    <col min="2" max="2" width="15.1296296296296" customWidth="1"/>
    <col min="3" max="3" width="15.5" customWidth="1"/>
    <col min="4" max="4" width="17.1296296296296" customWidth="1"/>
  </cols>
  <sheetData>
    <row r="1" ht="22.2" spans="1:4">
      <c r="A1" s="107" t="s">
        <v>231</v>
      </c>
      <c r="B1" s="107"/>
      <c r="C1" s="107"/>
      <c r="D1" s="107"/>
    </row>
    <row r="2" ht="15.15" spans="1:4">
      <c r="A2" s="108" t="s">
        <v>229</v>
      </c>
      <c r="B2" s="109"/>
      <c r="C2" s="109"/>
      <c r="D2" s="109"/>
    </row>
    <row r="3" ht="15.6" spans="1:4">
      <c r="A3" s="110"/>
      <c r="B3" s="111" t="s">
        <v>3</v>
      </c>
      <c r="C3" s="111" t="s">
        <v>4</v>
      </c>
      <c r="D3" s="110" t="s">
        <v>148</v>
      </c>
    </row>
    <row r="4" ht="15.6" spans="1:4">
      <c r="A4" s="110"/>
      <c r="B4" s="111"/>
      <c r="C4" s="111" t="s">
        <v>5</v>
      </c>
      <c r="D4" s="110"/>
    </row>
    <row r="5" ht="15.6" spans="1:4">
      <c r="A5" s="112"/>
      <c r="B5" s="113" t="s">
        <v>6</v>
      </c>
      <c r="C5" s="113" t="s">
        <v>7</v>
      </c>
      <c r="D5" s="114" t="s">
        <v>149</v>
      </c>
    </row>
    <row r="6" spans="1:4">
      <c r="A6" s="115" t="s">
        <v>232</v>
      </c>
      <c r="B6" s="116">
        <v>27166.6978727225</v>
      </c>
      <c r="C6" s="117">
        <v>8.5401294607145</v>
      </c>
      <c r="D6" s="118"/>
    </row>
    <row r="7" spans="1:4">
      <c r="A7" s="119" t="s">
        <v>151</v>
      </c>
      <c r="B7" s="120">
        <v>29517.1501047596</v>
      </c>
      <c r="C7" s="117">
        <v>9.54154664347233</v>
      </c>
      <c r="D7" s="121">
        <f>RANK(C7,$C$7:$C$18,0)</f>
        <v>4</v>
      </c>
    </row>
    <row r="8" spans="1:4">
      <c r="A8" s="119" t="s">
        <v>152</v>
      </c>
      <c r="B8" s="120">
        <v>28838.0124879601</v>
      </c>
      <c r="C8" s="117">
        <v>9.83869922148795</v>
      </c>
      <c r="D8" s="121">
        <f t="shared" ref="D8:D18" si="0">RANK(C8,$C$7:$C$18,0)</f>
        <v>2</v>
      </c>
    </row>
    <row r="9" spans="1:4">
      <c r="A9" s="119" t="s">
        <v>153</v>
      </c>
      <c r="B9" s="120">
        <v>26408.507769747</v>
      </c>
      <c r="C9" s="117">
        <v>9.63736369007753</v>
      </c>
      <c r="D9" s="121">
        <f t="shared" si="0"/>
        <v>3</v>
      </c>
    </row>
    <row r="10" spans="1:4">
      <c r="A10" s="119" t="s">
        <v>154</v>
      </c>
      <c r="B10" s="120">
        <v>33122.2655836608</v>
      </c>
      <c r="C10" s="117">
        <v>10.0409802887369</v>
      </c>
      <c r="D10" s="121">
        <f t="shared" si="0"/>
        <v>1</v>
      </c>
    </row>
    <row r="11" spans="1:4">
      <c r="A11" s="119" t="s">
        <v>155</v>
      </c>
      <c r="B11" s="120">
        <v>26586.2327735322</v>
      </c>
      <c r="C11" s="117">
        <v>8.74062917647871</v>
      </c>
      <c r="D11" s="121">
        <f t="shared" si="0"/>
        <v>7</v>
      </c>
    </row>
    <row r="12" spans="1:4">
      <c r="A12" s="119" t="s">
        <v>156</v>
      </c>
      <c r="B12" s="120">
        <v>26604.0139550852</v>
      </c>
      <c r="C12" s="117">
        <v>9.04178072289303</v>
      </c>
      <c r="D12" s="121">
        <f t="shared" si="0"/>
        <v>5</v>
      </c>
    </row>
    <row r="13" spans="1:4">
      <c r="A13" s="119" t="s">
        <v>157</v>
      </c>
      <c r="B13" s="120">
        <v>25130.0538857487</v>
      </c>
      <c r="C13" s="117">
        <v>8.2398892392503</v>
      </c>
      <c r="D13" s="121">
        <f t="shared" si="0"/>
        <v>11</v>
      </c>
    </row>
    <row r="14" spans="1:4">
      <c r="A14" s="119" t="s">
        <v>173</v>
      </c>
      <c r="B14" s="120">
        <v>26920.6301151788</v>
      </c>
      <c r="C14" s="117">
        <v>8.53590605518275</v>
      </c>
      <c r="D14" s="121">
        <f t="shared" si="0"/>
        <v>8</v>
      </c>
    </row>
    <row r="15" spans="1:4">
      <c r="A15" s="119" t="s">
        <v>159</v>
      </c>
      <c r="B15" s="120">
        <v>24778.2253214068</v>
      </c>
      <c r="C15" s="117">
        <v>8.33904326415744</v>
      </c>
      <c r="D15" s="121">
        <f t="shared" si="0"/>
        <v>10</v>
      </c>
    </row>
    <row r="16" spans="1:4">
      <c r="A16" s="119" t="s">
        <v>160</v>
      </c>
      <c r="B16" s="120">
        <v>25709.2130357325</v>
      </c>
      <c r="C16" s="117">
        <v>8.94082785306452</v>
      </c>
      <c r="D16" s="121">
        <f t="shared" si="0"/>
        <v>6</v>
      </c>
    </row>
    <row r="17" spans="1:4">
      <c r="A17" s="119" t="s">
        <v>176</v>
      </c>
      <c r="B17" s="120">
        <v>23777.8171975375</v>
      </c>
      <c r="C17" s="117">
        <v>8.13889963336987</v>
      </c>
      <c r="D17" s="121">
        <f t="shared" si="0"/>
        <v>12</v>
      </c>
    </row>
    <row r="18" spans="1:4">
      <c r="A18" s="119" t="s">
        <v>162</v>
      </c>
      <c r="B18" s="120">
        <v>26454.4089202047</v>
      </c>
      <c r="C18" s="117">
        <v>8.44175115116686</v>
      </c>
      <c r="D18" s="121">
        <f t="shared" si="0"/>
        <v>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7" sqref="C17"/>
    </sheetView>
  </sheetViews>
  <sheetFormatPr defaultColWidth="9" defaultRowHeight="14.4" outlineLevelCol="3"/>
  <cols>
    <col min="1" max="1" width="17.3796296296296" customWidth="1"/>
    <col min="2" max="2" width="16.5" customWidth="1"/>
    <col min="3" max="3" width="12.8796296296296" customWidth="1"/>
    <col min="4" max="4" width="14.5" customWidth="1"/>
  </cols>
  <sheetData>
    <row r="1" ht="22.2" spans="1:4">
      <c r="A1" s="82" t="s">
        <v>233</v>
      </c>
      <c r="B1" s="83"/>
      <c r="C1" s="83"/>
      <c r="D1" s="83"/>
    </row>
    <row r="2" ht="15.15" spans="1:4">
      <c r="A2" s="84" t="s">
        <v>147</v>
      </c>
      <c r="B2" s="85"/>
      <c r="C2" s="85"/>
      <c r="D2" s="85"/>
    </row>
    <row r="3" ht="15.6" spans="1:4">
      <c r="A3" s="86"/>
      <c r="B3" s="87" t="s">
        <v>3</v>
      </c>
      <c r="C3" s="87" t="s">
        <v>4</v>
      </c>
      <c r="D3" s="88" t="s">
        <v>148</v>
      </c>
    </row>
    <row r="4" ht="15.6" spans="1:4">
      <c r="A4" s="86"/>
      <c r="B4" s="87"/>
      <c r="C4" s="87" t="s">
        <v>5</v>
      </c>
      <c r="D4" s="88"/>
    </row>
    <row r="5" ht="15.6" spans="1:4">
      <c r="A5" s="86"/>
      <c r="B5" s="87" t="s">
        <v>6</v>
      </c>
      <c r="C5" s="87" t="s">
        <v>7</v>
      </c>
      <c r="D5" s="88" t="s">
        <v>149</v>
      </c>
    </row>
    <row r="6" ht="15.6" spans="1:4">
      <c r="A6" s="89" t="s">
        <v>150</v>
      </c>
      <c r="B6" s="100">
        <v>16558275</v>
      </c>
      <c r="C6" s="101">
        <v>18.3</v>
      </c>
      <c r="D6" s="92"/>
    </row>
    <row r="7" spans="1:4">
      <c r="A7" s="89" t="s">
        <v>151</v>
      </c>
      <c r="B7" s="102">
        <v>1497000</v>
      </c>
      <c r="C7" s="103">
        <v>18.49</v>
      </c>
      <c r="D7" s="104">
        <v>8</v>
      </c>
    </row>
    <row r="8" spans="1:4">
      <c r="A8" s="89" t="s">
        <v>152</v>
      </c>
      <c r="B8" s="105">
        <v>1325210</v>
      </c>
      <c r="C8" s="103">
        <v>18.43</v>
      </c>
      <c r="D8" s="104">
        <v>9</v>
      </c>
    </row>
    <row r="9" spans="1:4">
      <c r="A9" s="89" t="s">
        <v>153</v>
      </c>
      <c r="B9" s="105">
        <v>829630</v>
      </c>
      <c r="C9" s="103">
        <v>16.92</v>
      </c>
      <c r="D9" s="104">
        <v>10</v>
      </c>
    </row>
    <row r="10" spans="1:4">
      <c r="A10" s="89" t="s">
        <v>154</v>
      </c>
      <c r="B10" s="106">
        <v>2202600</v>
      </c>
      <c r="C10" s="103">
        <v>19.12</v>
      </c>
      <c r="D10" s="104">
        <v>1</v>
      </c>
    </row>
    <row r="11" spans="1:4">
      <c r="A11" s="89" t="s">
        <v>170</v>
      </c>
      <c r="B11" s="106">
        <v>1746200</v>
      </c>
      <c r="C11" s="103">
        <v>19.03</v>
      </c>
      <c r="D11" s="104">
        <v>4</v>
      </c>
    </row>
    <row r="12" spans="1:4">
      <c r="A12" s="89" t="s">
        <v>171</v>
      </c>
      <c r="B12" s="106">
        <v>1808298</v>
      </c>
      <c r="C12" s="103">
        <v>18.86</v>
      </c>
      <c r="D12" s="104">
        <v>5</v>
      </c>
    </row>
    <row r="13" spans="1:4">
      <c r="A13" s="89" t="s">
        <v>172</v>
      </c>
      <c r="B13" s="106">
        <v>1889200</v>
      </c>
      <c r="C13" s="103">
        <v>19.09</v>
      </c>
      <c r="D13" s="104">
        <v>1</v>
      </c>
    </row>
    <row r="14" spans="1:4">
      <c r="A14" s="89" t="s">
        <v>173</v>
      </c>
      <c r="B14" s="106">
        <v>1033430</v>
      </c>
      <c r="C14" s="103">
        <v>18.93</v>
      </c>
      <c r="D14" s="104">
        <v>5</v>
      </c>
    </row>
    <row r="15" spans="1:4">
      <c r="A15" s="89" t="s">
        <v>174</v>
      </c>
      <c r="B15" s="106">
        <v>592108</v>
      </c>
      <c r="C15" s="103">
        <v>16.87</v>
      </c>
      <c r="D15" s="104">
        <v>10</v>
      </c>
    </row>
    <row r="16" spans="1:4">
      <c r="A16" s="89" t="s">
        <v>175</v>
      </c>
      <c r="B16" s="106">
        <v>926074</v>
      </c>
      <c r="C16" s="103">
        <v>18.71</v>
      </c>
      <c r="D16" s="104">
        <v>7</v>
      </c>
    </row>
    <row r="17" spans="1:4">
      <c r="A17" s="89" t="s">
        <v>176</v>
      </c>
      <c r="B17" s="106">
        <v>652040</v>
      </c>
      <c r="C17" s="103">
        <v>15.06</v>
      </c>
      <c r="D17" s="104">
        <v>12</v>
      </c>
    </row>
    <row r="18" spans="1:4">
      <c r="A18" s="89" t="s">
        <v>177</v>
      </c>
      <c r="B18" s="106">
        <v>959000</v>
      </c>
      <c r="C18" s="103">
        <v>19.09</v>
      </c>
      <c r="D18" s="104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4" workbookViewId="0">
      <selection activeCell="C38" sqref="C38"/>
    </sheetView>
  </sheetViews>
  <sheetFormatPr defaultColWidth="9" defaultRowHeight="14.4" outlineLevelCol="3"/>
  <cols>
    <col min="1" max="1" width="36.8796296296296" customWidth="1"/>
    <col min="2" max="2" width="18.3796296296296" customWidth="1"/>
    <col min="3" max="3" width="19.3796296296296" customWidth="1"/>
  </cols>
  <sheetData>
    <row r="1" ht="22.2" spans="1:3">
      <c r="A1" s="107" t="s">
        <v>29</v>
      </c>
      <c r="B1" s="177"/>
      <c r="C1" s="177"/>
    </row>
    <row r="2" ht="22.2" spans="1:3">
      <c r="A2" s="107"/>
      <c r="B2" s="264" t="s">
        <v>30</v>
      </c>
      <c r="C2" s="264"/>
    </row>
    <row r="3" spans="1:3">
      <c r="A3" s="265" t="s">
        <v>2</v>
      </c>
      <c r="B3" s="266" t="s">
        <v>3</v>
      </c>
      <c r="C3" s="267" t="s">
        <v>4</v>
      </c>
    </row>
    <row r="4" spans="1:3">
      <c r="A4" s="268"/>
      <c r="B4" s="170"/>
      <c r="C4" s="269" t="s">
        <v>5</v>
      </c>
    </row>
    <row r="5" spans="1:3">
      <c r="A5" s="270"/>
      <c r="B5" s="271" t="s">
        <v>6</v>
      </c>
      <c r="C5" s="272" t="s">
        <v>7</v>
      </c>
    </row>
    <row r="6" spans="1:3">
      <c r="A6" s="273" t="s">
        <v>31</v>
      </c>
      <c r="B6" s="274"/>
      <c r="C6" s="275">
        <v>10.5</v>
      </c>
    </row>
    <row r="7" spans="1:3">
      <c r="A7" s="273" t="s">
        <v>32</v>
      </c>
      <c r="B7" s="274"/>
      <c r="C7" s="275">
        <v>6.8</v>
      </c>
    </row>
    <row r="8" ht="28.8" spans="1:3">
      <c r="A8" s="273" t="s">
        <v>33</v>
      </c>
      <c r="B8" s="276">
        <v>98.3</v>
      </c>
      <c r="C8" s="277" t="s">
        <v>34</v>
      </c>
    </row>
    <row r="9" spans="1:3">
      <c r="A9" s="278" t="s">
        <v>35</v>
      </c>
      <c r="B9" s="279"/>
      <c r="C9" s="280"/>
    </row>
    <row r="10" spans="1:4">
      <c r="A10" s="281" t="s">
        <v>36</v>
      </c>
      <c r="B10" s="282">
        <v>1.4</v>
      </c>
      <c r="C10" s="283"/>
      <c r="D10" s="81"/>
    </row>
    <row r="11" spans="1:4">
      <c r="A11" s="281" t="s">
        <v>37</v>
      </c>
      <c r="B11" s="284">
        <v>1731.77</v>
      </c>
      <c r="C11" s="283">
        <v>11.2</v>
      </c>
      <c r="D11" s="81"/>
    </row>
    <row r="12" spans="1:4">
      <c r="A12" s="23" t="s">
        <v>38</v>
      </c>
      <c r="B12" s="282">
        <v>1508.05</v>
      </c>
      <c r="C12" s="283">
        <v>9.8</v>
      </c>
      <c r="D12" s="81"/>
    </row>
    <row r="13" spans="1:4">
      <c r="A13" s="23" t="s">
        <v>39</v>
      </c>
      <c r="B13" s="284">
        <v>93.85</v>
      </c>
      <c r="C13" s="283">
        <v>-13.3</v>
      </c>
      <c r="D13" s="81"/>
    </row>
    <row r="14" spans="1:4">
      <c r="A14" s="281" t="s">
        <v>40</v>
      </c>
      <c r="B14" s="284">
        <v>97.83</v>
      </c>
      <c r="C14" s="283">
        <v>16.4</v>
      </c>
      <c r="D14" s="81"/>
    </row>
    <row r="15" spans="1:4">
      <c r="A15" s="281" t="s">
        <v>41</v>
      </c>
      <c r="B15" s="284">
        <v>73.75</v>
      </c>
      <c r="C15" s="283">
        <v>24.1</v>
      </c>
      <c r="D15" s="81"/>
    </row>
    <row r="16" spans="1:4">
      <c r="A16" s="281" t="s">
        <v>42</v>
      </c>
      <c r="B16" s="284">
        <v>1.28</v>
      </c>
      <c r="C16" s="283">
        <v>-18.4</v>
      </c>
      <c r="D16" s="81"/>
    </row>
    <row r="17" spans="1:4">
      <c r="A17" s="23" t="s">
        <v>43</v>
      </c>
      <c r="B17" s="180">
        <v>218975</v>
      </c>
      <c r="C17" s="283">
        <v>2.9</v>
      </c>
      <c r="D17" s="81"/>
    </row>
    <row r="18" spans="1:4">
      <c r="A18" s="285" t="s">
        <v>44</v>
      </c>
      <c r="B18" s="274"/>
      <c r="C18" s="286"/>
      <c r="D18" s="81"/>
    </row>
    <row r="19" spans="1:4">
      <c r="A19" s="287" t="s">
        <v>45</v>
      </c>
      <c r="B19" s="274"/>
      <c r="C19" s="286"/>
      <c r="D19" s="81"/>
    </row>
    <row r="20" spans="1:4">
      <c r="A20" s="287" t="s">
        <v>46</v>
      </c>
      <c r="B20" s="274"/>
      <c r="C20" s="286"/>
      <c r="D20" s="81"/>
    </row>
    <row r="21" spans="1:4">
      <c r="A21" s="287" t="s">
        <v>47</v>
      </c>
      <c r="B21" s="274"/>
      <c r="C21" s="286"/>
      <c r="D21" s="81"/>
    </row>
    <row r="22" spans="1:4">
      <c r="A22" s="287" t="s">
        <v>48</v>
      </c>
      <c r="B22" s="274"/>
      <c r="C22" s="288"/>
      <c r="D22" s="81"/>
    </row>
    <row r="23" spans="1:4">
      <c r="A23" s="287" t="s">
        <v>49</v>
      </c>
      <c r="B23" s="274"/>
      <c r="C23" s="288"/>
      <c r="D23" s="81"/>
    </row>
    <row r="24" spans="1:4">
      <c r="A24" s="287" t="s">
        <v>50</v>
      </c>
      <c r="B24" s="274"/>
      <c r="C24" s="288"/>
      <c r="D24" s="81"/>
    </row>
    <row r="25" spans="2:3">
      <c r="B25" s="289"/>
      <c r="C25" s="289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4" sqref="C14"/>
    </sheetView>
  </sheetViews>
  <sheetFormatPr defaultColWidth="9" defaultRowHeight="14.4" outlineLevelCol="3"/>
  <cols>
    <col min="1" max="2" width="14.1296296296296" customWidth="1"/>
    <col min="3" max="3" width="12.8796296296296" customWidth="1"/>
    <col min="4" max="4" width="13" customWidth="1"/>
  </cols>
  <sheetData>
    <row r="1" ht="22.2" spans="1:4">
      <c r="A1" s="82" t="s">
        <v>234</v>
      </c>
      <c r="B1" s="83"/>
      <c r="C1" s="83"/>
      <c r="D1" s="83"/>
    </row>
    <row r="2" ht="15.15" spans="1:4">
      <c r="A2" s="84" t="s">
        <v>235</v>
      </c>
      <c r="B2" s="85"/>
      <c r="C2" s="85"/>
      <c r="D2" s="85"/>
    </row>
    <row r="3" ht="15.6" spans="1:4">
      <c r="A3" s="86"/>
      <c r="B3" s="87" t="s">
        <v>3</v>
      </c>
      <c r="C3" s="87" t="s">
        <v>4</v>
      </c>
      <c r="D3" s="88" t="s">
        <v>148</v>
      </c>
    </row>
    <row r="4" ht="15.6" spans="1:4">
      <c r="A4" s="86"/>
      <c r="B4" s="87"/>
      <c r="C4" s="87" t="s">
        <v>5</v>
      </c>
      <c r="D4" s="88"/>
    </row>
    <row r="5" ht="15.6" spans="1:4">
      <c r="A5" s="86"/>
      <c r="B5" s="87" t="s">
        <v>6</v>
      </c>
      <c r="C5" s="87" t="s">
        <v>7</v>
      </c>
      <c r="D5" s="88" t="s">
        <v>149</v>
      </c>
    </row>
    <row r="6" ht="15.6" spans="1:4">
      <c r="A6" s="89" t="s">
        <v>150</v>
      </c>
      <c r="B6" s="94">
        <v>31125</v>
      </c>
      <c r="C6" s="95">
        <v>16.9</v>
      </c>
      <c r="D6" s="92"/>
    </row>
    <row r="7" ht="15.6" spans="1:4">
      <c r="A7" s="89" t="s">
        <v>151</v>
      </c>
      <c r="B7" s="96">
        <v>3015</v>
      </c>
      <c r="C7" s="95">
        <v>25</v>
      </c>
      <c r="D7" s="97">
        <v>4</v>
      </c>
    </row>
    <row r="8" ht="15.6" spans="1:4">
      <c r="A8" s="89" t="s">
        <v>152</v>
      </c>
      <c r="B8" s="98">
        <v>3123</v>
      </c>
      <c r="C8" s="95">
        <v>23.7</v>
      </c>
      <c r="D8" s="97">
        <v>5</v>
      </c>
    </row>
    <row r="9" ht="15.6" spans="1:4">
      <c r="A9" s="89" t="s">
        <v>153</v>
      </c>
      <c r="B9" s="98"/>
      <c r="C9" s="95"/>
      <c r="D9" s="97"/>
    </row>
    <row r="10" ht="15.6" spans="1:4">
      <c r="A10" s="89" t="s">
        <v>154</v>
      </c>
      <c r="B10" s="98">
        <v>3469</v>
      </c>
      <c r="C10" s="95">
        <v>26.7</v>
      </c>
      <c r="D10" s="97">
        <v>2</v>
      </c>
    </row>
    <row r="11" ht="15.6" spans="1:4">
      <c r="A11" s="89" t="s">
        <v>170</v>
      </c>
      <c r="B11" s="98">
        <v>2812</v>
      </c>
      <c r="C11" s="95">
        <v>19</v>
      </c>
      <c r="D11" s="97">
        <v>7</v>
      </c>
    </row>
    <row r="12" ht="15.6" spans="1:4">
      <c r="A12" s="89" t="s">
        <v>171</v>
      </c>
      <c r="B12" s="98">
        <v>3046</v>
      </c>
      <c r="C12" s="95">
        <v>26</v>
      </c>
      <c r="D12" s="97">
        <v>3</v>
      </c>
    </row>
    <row r="13" ht="15.6" spans="1:4">
      <c r="A13" s="89" t="s">
        <v>172</v>
      </c>
      <c r="B13" s="98">
        <v>4062</v>
      </c>
      <c r="C13" s="95">
        <v>30</v>
      </c>
      <c r="D13" s="97">
        <v>1</v>
      </c>
    </row>
    <row r="14" ht="15.6" spans="1:4">
      <c r="A14" s="89" t="s">
        <v>173</v>
      </c>
      <c r="B14" s="98">
        <v>2882</v>
      </c>
      <c r="C14" s="95">
        <v>10.3</v>
      </c>
      <c r="D14" s="97">
        <v>8</v>
      </c>
    </row>
    <row r="15" ht="15.6" spans="1:4">
      <c r="A15" s="89" t="s">
        <v>174</v>
      </c>
      <c r="B15" s="99"/>
      <c r="C15" s="95"/>
      <c r="D15" s="97"/>
    </row>
    <row r="16" ht="15.6" spans="1:4">
      <c r="A16" s="89" t="s">
        <v>175</v>
      </c>
      <c r="B16" s="98">
        <v>3162</v>
      </c>
      <c r="C16" s="95">
        <v>22</v>
      </c>
      <c r="D16" s="97">
        <v>6</v>
      </c>
    </row>
    <row r="17" ht="15.6" spans="1:4">
      <c r="A17" s="89" t="s">
        <v>176</v>
      </c>
      <c r="B17" s="98"/>
      <c r="C17" s="95"/>
      <c r="D17" s="97"/>
    </row>
    <row r="18" ht="15.6" spans="1:4">
      <c r="A18" s="89" t="s">
        <v>177</v>
      </c>
      <c r="B18" s="98">
        <v>4096</v>
      </c>
      <c r="C18" s="95">
        <v>26</v>
      </c>
      <c r="D18" s="97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J16" sqref="J16"/>
    </sheetView>
  </sheetViews>
  <sheetFormatPr defaultColWidth="9" defaultRowHeight="14.4" outlineLevelCol="3"/>
  <cols>
    <col min="1" max="1" width="13.8796296296296" customWidth="1"/>
    <col min="2" max="2" width="13.75" customWidth="1"/>
    <col min="3" max="3" width="12.6296296296296" customWidth="1"/>
    <col min="4" max="4" width="16" customWidth="1"/>
  </cols>
  <sheetData>
    <row r="1" ht="22.2" spans="1:4">
      <c r="A1" s="82" t="s">
        <v>236</v>
      </c>
      <c r="B1" s="83"/>
      <c r="C1" s="83"/>
      <c r="D1" s="83"/>
    </row>
    <row r="2" ht="15.15" spans="1:4">
      <c r="A2" s="84" t="s">
        <v>237</v>
      </c>
      <c r="B2" s="85"/>
      <c r="C2" s="85"/>
      <c r="D2" s="85"/>
    </row>
    <row r="3" ht="15.6" spans="1:4">
      <c r="A3" s="86"/>
      <c r="B3" s="87" t="s">
        <v>3</v>
      </c>
      <c r="C3" s="87" t="s">
        <v>4</v>
      </c>
      <c r="D3" s="88" t="s">
        <v>148</v>
      </c>
    </row>
    <row r="4" ht="15.6" spans="1:4">
      <c r="A4" s="86"/>
      <c r="B4" s="87"/>
      <c r="C4" s="87" t="s">
        <v>5</v>
      </c>
      <c r="D4" s="88"/>
    </row>
    <row r="5" ht="15.6" spans="1:4">
      <c r="A5" s="86"/>
      <c r="B5" s="87" t="s">
        <v>6</v>
      </c>
      <c r="C5" s="87" t="s">
        <v>7</v>
      </c>
      <c r="D5" s="88" t="s">
        <v>149</v>
      </c>
    </row>
    <row r="6" ht="15" spans="1:4">
      <c r="A6" s="89" t="s">
        <v>150</v>
      </c>
      <c r="B6" s="90">
        <v>199920.7625</v>
      </c>
      <c r="C6" s="91">
        <v>30.9241237347701</v>
      </c>
      <c r="D6" s="92"/>
    </row>
    <row r="7" ht="15.6" spans="1:4">
      <c r="A7" s="89" t="s">
        <v>151</v>
      </c>
      <c r="B7" s="90">
        <v>35990.1915</v>
      </c>
      <c r="C7" s="91">
        <v>3.44698346306586</v>
      </c>
      <c r="D7" s="93">
        <v>8</v>
      </c>
    </row>
    <row r="8" ht="15.6" spans="1:4">
      <c r="A8" s="89" t="s">
        <v>152</v>
      </c>
      <c r="B8" s="90">
        <v>16221.2047</v>
      </c>
      <c r="C8" s="91">
        <v>164.112344526192</v>
      </c>
      <c r="D8" s="93">
        <v>1</v>
      </c>
    </row>
    <row r="9" ht="15.6" spans="1:4">
      <c r="A9" s="89" t="s">
        <v>153</v>
      </c>
      <c r="B9" s="90">
        <v>6627.1312</v>
      </c>
      <c r="C9" s="91">
        <v>29.0647824217675</v>
      </c>
      <c r="D9" s="93">
        <v>5</v>
      </c>
    </row>
    <row r="10" ht="15.6" spans="1:4">
      <c r="A10" s="89" t="s">
        <v>154</v>
      </c>
      <c r="B10" s="90">
        <v>80290.971</v>
      </c>
      <c r="C10" s="91">
        <v>29.367015877604</v>
      </c>
      <c r="D10" s="93">
        <v>6</v>
      </c>
    </row>
    <row r="11" ht="15.6" spans="1:4">
      <c r="A11" s="89" t="s">
        <v>170</v>
      </c>
      <c r="B11" s="90">
        <v>4271.8683</v>
      </c>
      <c r="C11" s="91">
        <v>109.605296936253</v>
      </c>
      <c r="D11" s="93">
        <v>3</v>
      </c>
    </row>
    <row r="12" ht="15.6" spans="1:4">
      <c r="A12" s="89" t="s">
        <v>171</v>
      </c>
      <c r="B12" s="90">
        <v>10294.2146</v>
      </c>
      <c r="C12" s="91">
        <v>47.6891639746667</v>
      </c>
      <c r="D12" s="93">
        <v>4</v>
      </c>
    </row>
    <row r="13" ht="15.6" spans="1:4">
      <c r="A13" s="89" t="s">
        <v>172</v>
      </c>
      <c r="B13" s="90">
        <v>17638.7436</v>
      </c>
      <c r="C13" s="91">
        <v>12.5852585310487</v>
      </c>
      <c r="D13" s="93">
        <v>7</v>
      </c>
    </row>
    <row r="14" ht="15.6" spans="1:4">
      <c r="A14" s="89" t="s">
        <v>173</v>
      </c>
      <c r="B14" s="90">
        <v>9315.9131</v>
      </c>
      <c r="C14" s="91">
        <v>2.9983638519691</v>
      </c>
      <c r="D14" s="93">
        <v>9</v>
      </c>
    </row>
    <row r="15" ht="15.6" spans="1:4">
      <c r="A15" s="89" t="s">
        <v>174</v>
      </c>
      <c r="B15" s="90">
        <v>152.9723</v>
      </c>
      <c r="C15" s="91">
        <v>-16.0918834091294</v>
      </c>
      <c r="D15" s="93">
        <v>10</v>
      </c>
    </row>
    <row r="16" ht="15.6" spans="1:4">
      <c r="A16" s="89" t="s">
        <v>175</v>
      </c>
      <c r="B16" s="90">
        <v>18973.503</v>
      </c>
      <c r="C16" s="91">
        <v>138.266205904465</v>
      </c>
      <c r="D16" s="93">
        <v>2</v>
      </c>
    </row>
    <row r="17" ht="15.6" spans="1:4">
      <c r="A17" s="89" t="s">
        <v>176</v>
      </c>
      <c r="B17" s="90">
        <v>104.73</v>
      </c>
      <c r="C17" s="91">
        <v>-95.839926009233</v>
      </c>
      <c r="D17" s="93">
        <v>12</v>
      </c>
    </row>
    <row r="18" ht="15.6" spans="1:4">
      <c r="A18" s="89" t="s">
        <v>177</v>
      </c>
      <c r="B18" s="90">
        <v>39.3192</v>
      </c>
      <c r="C18" s="91">
        <v>-78.7261394624075</v>
      </c>
      <c r="D18" s="93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E13" sqref="E13"/>
    </sheetView>
  </sheetViews>
  <sheetFormatPr defaultColWidth="9" defaultRowHeight="14.4" outlineLevelCol="6"/>
  <cols>
    <col min="1" max="1" width="17.75" customWidth="1"/>
    <col min="2" max="2" width="17.6296296296296" style="34" customWidth="1"/>
    <col min="3" max="3" width="14.5" customWidth="1"/>
  </cols>
  <sheetData>
    <row r="1" ht="21" customHeight="1" spans="1:3">
      <c r="A1" s="36" t="s">
        <v>238</v>
      </c>
      <c r="B1" s="36"/>
      <c r="C1" s="36"/>
    </row>
    <row r="2" ht="21" customHeight="1" spans="1:3">
      <c r="A2" s="65" t="s">
        <v>239</v>
      </c>
      <c r="B2" s="54"/>
      <c r="C2" s="66"/>
    </row>
    <row r="3" ht="21" customHeight="1" spans="1:3">
      <c r="A3" s="67"/>
      <c r="B3" s="68" t="s">
        <v>240</v>
      </c>
      <c r="C3" s="69" t="s">
        <v>148</v>
      </c>
    </row>
    <row r="4" ht="21" customHeight="1" spans="1:3">
      <c r="A4" s="67"/>
      <c r="B4" s="70" t="s">
        <v>241</v>
      </c>
      <c r="C4" s="71"/>
    </row>
    <row r="5" ht="21" customHeight="1" spans="1:3">
      <c r="A5" s="67"/>
      <c r="B5" s="72" t="s">
        <v>242</v>
      </c>
      <c r="C5" s="73" t="s">
        <v>149</v>
      </c>
    </row>
    <row r="6" ht="21" customHeight="1" spans="1:6">
      <c r="A6" s="49" t="s">
        <v>243</v>
      </c>
      <c r="B6" s="74">
        <v>10</v>
      </c>
      <c r="C6" s="75"/>
      <c r="D6" s="76"/>
      <c r="E6" s="77"/>
      <c r="F6" s="78"/>
    </row>
    <row r="7" ht="21" customHeight="1" spans="1:6">
      <c r="A7" s="51" t="s">
        <v>244</v>
      </c>
      <c r="B7" s="18">
        <v>11.3</v>
      </c>
      <c r="C7" s="79">
        <f>RANK(B7,$B$7:$B$20,0)</f>
        <v>2</v>
      </c>
      <c r="D7" s="25"/>
      <c r="E7" s="26"/>
      <c r="F7" s="27"/>
    </row>
    <row r="8" ht="21" customHeight="1" spans="1:6">
      <c r="A8" s="51" t="s">
        <v>245</v>
      </c>
      <c r="B8" s="18">
        <v>5.4</v>
      </c>
      <c r="C8" s="79">
        <f t="shared" ref="C8:C20" si="0">RANK(B8,$B$7:$B$20,0)</f>
        <v>14</v>
      </c>
      <c r="D8" s="25"/>
      <c r="E8" s="26"/>
      <c r="F8" s="27"/>
    </row>
    <row r="9" ht="21" customHeight="1" spans="1:6">
      <c r="A9" s="51" t="s">
        <v>246</v>
      </c>
      <c r="B9" s="18">
        <v>9.8</v>
      </c>
      <c r="C9" s="79">
        <f t="shared" si="0"/>
        <v>9</v>
      </c>
      <c r="D9" s="25"/>
      <c r="E9" s="26"/>
      <c r="F9" s="27"/>
    </row>
    <row r="10" ht="21" customHeight="1" spans="1:6">
      <c r="A10" s="51" t="s">
        <v>247</v>
      </c>
      <c r="B10" s="18">
        <v>10.2</v>
      </c>
      <c r="C10" s="79">
        <f t="shared" si="0"/>
        <v>7</v>
      </c>
      <c r="D10" s="25"/>
      <c r="E10" s="26"/>
      <c r="F10" s="27"/>
    </row>
    <row r="11" ht="21" customHeight="1" spans="1:6">
      <c r="A11" s="51" t="s">
        <v>248</v>
      </c>
      <c r="B11" s="18">
        <v>9.5</v>
      </c>
      <c r="C11" s="79">
        <f t="shared" si="0"/>
        <v>10</v>
      </c>
      <c r="D11" s="25"/>
      <c r="E11" s="26"/>
      <c r="F11" s="27"/>
    </row>
    <row r="12" ht="21" customHeight="1" spans="1:6">
      <c r="A12" s="51" t="s">
        <v>249</v>
      </c>
      <c r="B12" s="18">
        <v>11</v>
      </c>
      <c r="C12" s="79">
        <f t="shared" si="0"/>
        <v>5</v>
      </c>
      <c r="D12" s="25"/>
      <c r="E12" s="26"/>
      <c r="F12" s="27"/>
    </row>
    <row r="13" ht="21" customHeight="1" spans="1:6">
      <c r="A13" s="51" t="s">
        <v>250</v>
      </c>
      <c r="B13" s="18">
        <v>10.3</v>
      </c>
      <c r="C13" s="79">
        <f t="shared" si="0"/>
        <v>6</v>
      </c>
      <c r="D13" s="25"/>
      <c r="E13" s="26"/>
      <c r="F13" s="27"/>
    </row>
    <row r="14" ht="21" customHeight="1" spans="1:6">
      <c r="A14" s="51" t="s">
        <v>251</v>
      </c>
      <c r="B14" s="18">
        <v>11.3</v>
      </c>
      <c r="C14" s="79">
        <f t="shared" si="0"/>
        <v>2</v>
      </c>
      <c r="D14" s="25"/>
      <c r="E14" s="26"/>
      <c r="F14" s="27"/>
    </row>
    <row r="15" ht="21" customHeight="1" spans="1:6">
      <c r="A15" s="51" t="s">
        <v>252</v>
      </c>
      <c r="B15" s="18">
        <v>10.2</v>
      </c>
      <c r="C15" s="79">
        <f t="shared" si="0"/>
        <v>7</v>
      </c>
      <c r="D15" s="25"/>
      <c r="E15" s="26"/>
      <c r="F15" s="27"/>
    </row>
    <row r="16" ht="21" customHeight="1" spans="1:6">
      <c r="A16" s="51" t="s">
        <v>253</v>
      </c>
      <c r="B16" s="18">
        <v>11.1</v>
      </c>
      <c r="C16" s="79">
        <f t="shared" si="0"/>
        <v>4</v>
      </c>
      <c r="D16" s="25"/>
      <c r="E16" s="26"/>
      <c r="F16" s="27"/>
    </row>
    <row r="17" ht="21" customHeight="1" spans="1:6">
      <c r="A17" s="51" t="s">
        <v>254</v>
      </c>
      <c r="B17" s="18">
        <v>9.3</v>
      </c>
      <c r="C17" s="79">
        <f t="shared" si="0"/>
        <v>11</v>
      </c>
      <c r="D17" s="25"/>
      <c r="E17" s="26"/>
      <c r="F17" s="27"/>
    </row>
    <row r="18" ht="21" customHeight="1" spans="1:6">
      <c r="A18" s="51" t="s">
        <v>255</v>
      </c>
      <c r="B18" s="18">
        <v>12.1</v>
      </c>
      <c r="C18" s="79">
        <f t="shared" si="0"/>
        <v>1</v>
      </c>
      <c r="D18" s="25"/>
      <c r="E18" s="26"/>
      <c r="F18" s="27"/>
    </row>
    <row r="19" ht="21" customHeight="1" spans="1:6">
      <c r="A19" s="51" t="s">
        <v>256</v>
      </c>
      <c r="B19" s="18">
        <v>9</v>
      </c>
      <c r="C19" s="79">
        <f t="shared" si="0"/>
        <v>12</v>
      </c>
      <c r="D19" s="25"/>
      <c r="E19" s="26"/>
      <c r="F19" s="27"/>
    </row>
    <row r="20" ht="21" customHeight="1" spans="1:6">
      <c r="A20" s="51" t="s">
        <v>257</v>
      </c>
      <c r="B20" s="18">
        <v>6.5</v>
      </c>
      <c r="C20" s="79">
        <f t="shared" si="0"/>
        <v>13</v>
      </c>
      <c r="D20" s="25"/>
      <c r="E20" s="26"/>
      <c r="F20" s="27"/>
    </row>
    <row r="21" spans="4:6">
      <c r="D21" s="29"/>
      <c r="E21" s="26"/>
      <c r="F21" s="27"/>
    </row>
    <row r="22" spans="4:6">
      <c r="D22" s="29"/>
      <c r="E22" s="26"/>
      <c r="F22" s="27"/>
    </row>
    <row r="23" spans="4:6">
      <c r="D23" s="29"/>
      <c r="E23" s="26"/>
      <c r="F23" s="27"/>
    </row>
    <row r="24" spans="4:6">
      <c r="D24" s="29"/>
      <c r="E24" s="26"/>
      <c r="F24" s="27"/>
    </row>
    <row r="25" spans="4:7">
      <c r="D25" s="31"/>
      <c r="E25" s="26"/>
      <c r="F25" s="80"/>
      <c r="G25" s="81"/>
    </row>
    <row r="26" spans="4:7">
      <c r="D26" s="81"/>
      <c r="E26" s="81"/>
      <c r="F26" s="81"/>
      <c r="G26" s="81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7" workbookViewId="0">
      <selection activeCell="H12" sqref="H12"/>
    </sheetView>
  </sheetViews>
  <sheetFormatPr defaultColWidth="9" defaultRowHeight="14.4" outlineLevelCol="2"/>
  <cols>
    <col min="1" max="1" width="15.5" customWidth="1"/>
    <col min="2" max="2" width="13" style="35" customWidth="1"/>
    <col min="3" max="3" width="13.6296296296296" style="34" customWidth="1"/>
  </cols>
  <sheetData>
    <row r="1" ht="21" customHeight="1" spans="1:3">
      <c r="A1" s="36" t="s">
        <v>258</v>
      </c>
      <c r="B1" s="36"/>
      <c r="C1" s="36"/>
    </row>
    <row r="2" ht="21" customHeight="1" spans="1:3">
      <c r="A2" s="51" t="s">
        <v>259</v>
      </c>
      <c r="B2" s="54"/>
      <c r="C2" s="54"/>
    </row>
    <row r="3" ht="21" customHeight="1" spans="1:3">
      <c r="A3" s="55"/>
      <c r="B3" s="56" t="s">
        <v>260</v>
      </c>
      <c r="C3" s="57" t="s">
        <v>148</v>
      </c>
    </row>
    <row r="4" ht="21" customHeight="1" spans="1:3">
      <c r="A4" s="55"/>
      <c r="B4" s="58"/>
      <c r="C4" s="59"/>
    </row>
    <row r="5" ht="21" customHeight="1" spans="1:3">
      <c r="A5" s="55"/>
      <c r="B5" s="60" t="s">
        <v>261</v>
      </c>
      <c r="C5" s="61" t="s">
        <v>149</v>
      </c>
    </row>
    <row r="6" ht="21" customHeight="1" spans="1:3">
      <c r="A6" s="49" t="s">
        <v>243</v>
      </c>
      <c r="B6" s="62">
        <v>7.1</v>
      </c>
      <c r="C6" s="62"/>
    </row>
    <row r="7" ht="21" customHeight="1" spans="1:3">
      <c r="A7" s="51" t="s">
        <v>244</v>
      </c>
      <c r="B7" s="63">
        <v>7.6</v>
      </c>
      <c r="C7" s="64">
        <v>2</v>
      </c>
    </row>
    <row r="8" ht="21" customHeight="1" spans="1:3">
      <c r="A8" s="51" t="s">
        <v>245</v>
      </c>
      <c r="B8" s="63">
        <v>7.1</v>
      </c>
      <c r="C8" s="64">
        <v>9</v>
      </c>
    </row>
    <row r="9" ht="21" customHeight="1" spans="1:3">
      <c r="A9" s="51" t="s">
        <v>246</v>
      </c>
      <c r="B9" s="63">
        <v>6.9</v>
      </c>
      <c r="C9" s="64">
        <v>11</v>
      </c>
    </row>
    <row r="10" ht="21" customHeight="1" spans="1:3">
      <c r="A10" s="51" t="s">
        <v>247</v>
      </c>
      <c r="B10" s="63">
        <v>7.4</v>
      </c>
      <c r="C10" s="64">
        <v>4</v>
      </c>
    </row>
    <row r="11" ht="21" customHeight="1" spans="1:3">
      <c r="A11" s="51" t="s">
        <v>248</v>
      </c>
      <c r="B11" s="63">
        <v>7.2</v>
      </c>
      <c r="C11" s="64">
        <v>7</v>
      </c>
    </row>
    <row r="12" ht="21" customHeight="1" spans="1:3">
      <c r="A12" s="51" t="s">
        <v>249</v>
      </c>
      <c r="B12" s="63">
        <v>7.2</v>
      </c>
      <c r="C12" s="64">
        <v>7</v>
      </c>
    </row>
    <row r="13" ht="21" customHeight="1" spans="1:3">
      <c r="A13" s="51" t="s">
        <v>250</v>
      </c>
      <c r="B13" s="63">
        <v>7.1</v>
      </c>
      <c r="C13" s="64">
        <v>9</v>
      </c>
    </row>
    <row r="14" ht="21" customHeight="1" spans="1:3">
      <c r="A14" s="51" t="s">
        <v>251</v>
      </c>
      <c r="B14" s="63">
        <v>6.6</v>
      </c>
      <c r="C14" s="64">
        <v>13</v>
      </c>
    </row>
    <row r="15" ht="21" customHeight="1" spans="1:3">
      <c r="A15" s="51" t="s">
        <v>252</v>
      </c>
      <c r="B15" s="63">
        <v>8</v>
      </c>
      <c r="C15" s="64">
        <v>1</v>
      </c>
    </row>
    <row r="16" ht="21" customHeight="1" spans="1:3">
      <c r="A16" s="51" t="s">
        <v>253</v>
      </c>
      <c r="B16" s="63">
        <v>6.8</v>
      </c>
      <c r="C16" s="64">
        <v>12</v>
      </c>
    </row>
    <row r="17" ht="21" customHeight="1" spans="1:3">
      <c r="A17" s="51" t="s">
        <v>254</v>
      </c>
      <c r="B17" s="63">
        <v>7.3</v>
      </c>
      <c r="C17" s="64">
        <v>5</v>
      </c>
    </row>
    <row r="18" ht="21" customHeight="1" spans="1:3">
      <c r="A18" s="51" t="s">
        <v>255</v>
      </c>
      <c r="B18" s="63">
        <v>7.3</v>
      </c>
      <c r="C18" s="64">
        <v>5</v>
      </c>
    </row>
    <row r="19" ht="21" customHeight="1" spans="1:3">
      <c r="A19" s="51" t="s">
        <v>256</v>
      </c>
      <c r="B19" s="63">
        <v>7.5</v>
      </c>
      <c r="C19" s="64">
        <v>3</v>
      </c>
    </row>
    <row r="20" ht="21" customHeight="1" spans="1:3">
      <c r="A20" s="51" t="s">
        <v>257</v>
      </c>
      <c r="B20" s="63">
        <v>2.7</v>
      </c>
      <c r="C20" s="64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7" workbookViewId="0">
      <selection activeCell="F8" sqref="F8"/>
    </sheetView>
  </sheetViews>
  <sheetFormatPr defaultColWidth="9" defaultRowHeight="14.4" outlineLevelCol="3"/>
  <cols>
    <col min="1" max="1" width="15.8796296296296" customWidth="1"/>
    <col min="2" max="2" width="13.25" style="34" customWidth="1"/>
    <col min="3" max="3" width="12.3796296296296" style="35" customWidth="1"/>
    <col min="4" max="4" width="12.1296296296296" customWidth="1"/>
  </cols>
  <sheetData>
    <row r="1" ht="21" customHeight="1" spans="1:4">
      <c r="A1" s="36" t="s">
        <v>262</v>
      </c>
      <c r="B1" s="36"/>
      <c r="C1" s="36"/>
      <c r="D1" s="36"/>
    </row>
    <row r="2" ht="21" customHeight="1" spans="1:4">
      <c r="A2" s="37" t="s">
        <v>30</v>
      </c>
      <c r="B2" s="38"/>
      <c r="C2" s="38"/>
      <c r="D2" s="39"/>
    </row>
    <row r="3" ht="21" customHeight="1" spans="1:4">
      <c r="A3" s="40"/>
      <c r="B3" s="40" t="s">
        <v>263</v>
      </c>
      <c r="C3" s="41" t="s">
        <v>260</v>
      </c>
      <c r="D3" s="42" t="s">
        <v>148</v>
      </c>
    </row>
    <row r="4" ht="21" customHeight="1" spans="1:4">
      <c r="A4" s="43"/>
      <c r="B4" s="43"/>
      <c r="C4" s="44"/>
      <c r="D4" s="45"/>
    </row>
    <row r="5" ht="21" customHeight="1" spans="1:4">
      <c r="A5" s="46"/>
      <c r="B5" s="46" t="s">
        <v>264</v>
      </c>
      <c r="C5" s="47" t="s">
        <v>265</v>
      </c>
      <c r="D5" s="48" t="s">
        <v>149</v>
      </c>
    </row>
    <row r="6" ht="21" customHeight="1" spans="1:4">
      <c r="A6" s="49" t="s">
        <v>243</v>
      </c>
      <c r="B6" s="17">
        <v>2494.1128</v>
      </c>
      <c r="C6" s="18">
        <v>1.53903663516643</v>
      </c>
      <c r="D6" s="50"/>
    </row>
    <row r="7" ht="21" customHeight="1" spans="1:4">
      <c r="A7" s="51" t="s">
        <v>244</v>
      </c>
      <c r="B7" s="17">
        <v>779.7576</v>
      </c>
      <c r="C7" s="18">
        <v>14.2299795142486</v>
      </c>
      <c r="D7" s="52">
        <f>RANK(C7,$C$7:$C$20,0)</f>
        <v>1</v>
      </c>
    </row>
    <row r="8" ht="21" customHeight="1" spans="1:4">
      <c r="A8" s="51" t="s">
        <v>245</v>
      </c>
      <c r="B8" s="17">
        <v>155.9629</v>
      </c>
      <c r="C8" s="18">
        <v>-16.7941370726549</v>
      </c>
      <c r="D8" s="52">
        <f t="shared" ref="D8:D20" si="0">RANK(C8,$C$7:$C$20,0)</f>
        <v>13</v>
      </c>
    </row>
    <row r="9" ht="21" customHeight="1" spans="1:4">
      <c r="A9" s="51" t="s">
        <v>246</v>
      </c>
      <c r="B9" s="17">
        <v>109.1311</v>
      </c>
      <c r="C9" s="18">
        <v>-2.18308868147933</v>
      </c>
      <c r="D9" s="52">
        <f t="shared" si="0"/>
        <v>8</v>
      </c>
    </row>
    <row r="10" ht="21" customHeight="1" spans="1:4">
      <c r="A10" s="51" t="s">
        <v>247</v>
      </c>
      <c r="B10" s="17">
        <v>136.9439</v>
      </c>
      <c r="C10" s="18">
        <v>-16.8868348222956</v>
      </c>
      <c r="D10" s="52">
        <f t="shared" si="0"/>
        <v>14</v>
      </c>
    </row>
    <row r="11" ht="21" customHeight="1" spans="1:4">
      <c r="A11" s="51" t="s">
        <v>248</v>
      </c>
      <c r="B11" s="17">
        <v>77.2772</v>
      </c>
      <c r="C11" s="18">
        <v>-8.37811049089676</v>
      </c>
      <c r="D11" s="52">
        <f t="shared" si="0"/>
        <v>12</v>
      </c>
    </row>
    <row r="12" ht="21" customHeight="1" spans="1:4">
      <c r="A12" s="51" t="s">
        <v>249</v>
      </c>
      <c r="B12" s="17">
        <v>125.4574</v>
      </c>
      <c r="C12" s="18">
        <v>-7.75394660411903</v>
      </c>
      <c r="D12" s="52">
        <f t="shared" si="0"/>
        <v>11</v>
      </c>
    </row>
    <row r="13" ht="21" customHeight="1" spans="1:4">
      <c r="A13" s="51" t="s">
        <v>250</v>
      </c>
      <c r="B13" s="17">
        <v>148.9027</v>
      </c>
      <c r="C13" s="18">
        <v>-0.270450382267349</v>
      </c>
      <c r="D13" s="52">
        <f t="shared" si="0"/>
        <v>6</v>
      </c>
    </row>
    <row r="14" ht="21" customHeight="1" spans="1:4">
      <c r="A14" s="51" t="s">
        <v>251</v>
      </c>
      <c r="B14" s="17">
        <v>28.7577</v>
      </c>
      <c r="C14" s="18">
        <v>-7.20838159894423</v>
      </c>
      <c r="D14" s="52">
        <f t="shared" si="0"/>
        <v>10</v>
      </c>
    </row>
    <row r="15" ht="21" customHeight="1" spans="1:4">
      <c r="A15" s="51" t="s">
        <v>252</v>
      </c>
      <c r="B15" s="17">
        <v>61.3109</v>
      </c>
      <c r="C15" s="18">
        <v>1.62875466406313</v>
      </c>
      <c r="D15" s="52">
        <f t="shared" si="0"/>
        <v>5</v>
      </c>
    </row>
    <row r="16" ht="21" customHeight="1" spans="1:4">
      <c r="A16" s="51" t="s">
        <v>253</v>
      </c>
      <c r="B16" s="17">
        <v>121.2465</v>
      </c>
      <c r="C16" s="18">
        <v>-3.22476368201892</v>
      </c>
      <c r="D16" s="52">
        <f t="shared" si="0"/>
        <v>9</v>
      </c>
    </row>
    <row r="17" ht="21" customHeight="1" spans="1:4">
      <c r="A17" s="51" t="s">
        <v>254</v>
      </c>
      <c r="B17" s="17">
        <v>102.6606</v>
      </c>
      <c r="C17" s="18">
        <v>4.38939273305208</v>
      </c>
      <c r="D17" s="52">
        <f t="shared" si="0"/>
        <v>3</v>
      </c>
    </row>
    <row r="18" ht="21" customHeight="1" spans="1:4">
      <c r="A18" s="51" t="s">
        <v>255</v>
      </c>
      <c r="B18" s="17">
        <v>78.8843</v>
      </c>
      <c r="C18" s="18">
        <v>4.1779856763078</v>
      </c>
      <c r="D18" s="52">
        <f t="shared" si="0"/>
        <v>4</v>
      </c>
    </row>
    <row r="19" ht="21" customHeight="1" spans="1:4">
      <c r="A19" s="51" t="s">
        <v>256</v>
      </c>
      <c r="B19" s="53">
        <v>61.1551</v>
      </c>
      <c r="C19" s="18">
        <v>-2.11503525325522</v>
      </c>
      <c r="D19" s="52">
        <f t="shared" si="0"/>
        <v>7</v>
      </c>
    </row>
    <row r="20" ht="21" customHeight="1" spans="1:4">
      <c r="A20" s="51" t="s">
        <v>257</v>
      </c>
      <c r="B20" s="53">
        <v>51.7868</v>
      </c>
      <c r="C20" s="18">
        <v>12.4089429129585</v>
      </c>
      <c r="D20" s="52">
        <f t="shared" si="0"/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7" workbookViewId="0">
      <selection activeCell="I13" sqref="I13"/>
    </sheetView>
  </sheetViews>
  <sheetFormatPr defaultColWidth="9" defaultRowHeight="14.4"/>
  <cols>
    <col min="1" max="1" width="12.3796296296296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266</v>
      </c>
      <c r="B1" s="3"/>
      <c r="C1" s="3"/>
      <c r="D1" s="3"/>
    </row>
    <row r="2" ht="21" customHeight="1" spans="1:4">
      <c r="A2" s="4" t="s">
        <v>30</v>
      </c>
      <c r="B2" s="5"/>
      <c r="C2" s="5"/>
      <c r="D2" s="5"/>
    </row>
    <row r="3" ht="21" customHeight="1" spans="1:4">
      <c r="A3" s="6"/>
      <c r="B3" s="7" t="s">
        <v>267</v>
      </c>
      <c r="C3" s="8" t="s">
        <v>241</v>
      </c>
      <c r="D3" s="9" t="s">
        <v>148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268</v>
      </c>
      <c r="C5" s="14" t="s">
        <v>269</v>
      </c>
      <c r="D5" s="15" t="s">
        <v>149</v>
      </c>
    </row>
    <row r="6" ht="21" customHeight="1" spans="1:9">
      <c r="A6" s="16" t="s">
        <v>270</v>
      </c>
      <c r="B6" s="17">
        <v>1745.06621146</v>
      </c>
      <c r="C6" s="18">
        <v>26.3158731504796</v>
      </c>
      <c r="D6" s="19"/>
      <c r="E6" s="20"/>
      <c r="F6" s="21"/>
      <c r="G6" s="21"/>
      <c r="H6" s="22"/>
      <c r="I6" s="22"/>
    </row>
    <row r="7" ht="21" customHeight="1" spans="1:9">
      <c r="A7" s="23" t="s">
        <v>271</v>
      </c>
      <c r="B7" s="17">
        <v>707.29185124</v>
      </c>
      <c r="C7" s="18">
        <v>36.2073254698594</v>
      </c>
      <c r="D7" s="24">
        <f>RANK(C7,$C$7:$C$20,0)</f>
        <v>6</v>
      </c>
      <c r="E7" s="25"/>
      <c r="F7" s="26"/>
      <c r="G7" s="26"/>
      <c r="H7" s="27"/>
      <c r="I7" s="27"/>
    </row>
    <row r="8" ht="21" customHeight="1" spans="1:9">
      <c r="A8" s="23" t="s">
        <v>272</v>
      </c>
      <c r="B8" s="17">
        <v>122.81909844</v>
      </c>
      <c r="C8" s="18">
        <v>24.076717942595</v>
      </c>
      <c r="D8" s="24">
        <f t="shared" ref="D8:D20" si="0">RANK(C8,$C$7:$C$20,0)</f>
        <v>9</v>
      </c>
      <c r="E8" s="25"/>
      <c r="F8" s="26"/>
      <c r="G8" s="26"/>
      <c r="H8" s="27"/>
      <c r="I8" s="27"/>
    </row>
    <row r="9" ht="21" customHeight="1" spans="1:9">
      <c r="A9" s="23" t="s">
        <v>273</v>
      </c>
      <c r="B9" s="17">
        <v>130.28286614</v>
      </c>
      <c r="C9" s="18">
        <v>46.8812990910798</v>
      </c>
      <c r="D9" s="24">
        <f t="shared" si="0"/>
        <v>4</v>
      </c>
      <c r="E9" s="25"/>
      <c r="F9" s="26"/>
      <c r="G9" s="26"/>
      <c r="H9" s="27"/>
      <c r="I9" s="27"/>
    </row>
    <row r="10" ht="21" customHeight="1" spans="1:9">
      <c r="A10" s="23" t="s">
        <v>274</v>
      </c>
      <c r="B10" s="17">
        <v>132.91391507</v>
      </c>
      <c r="C10" s="18">
        <v>-10.2792379628758</v>
      </c>
      <c r="D10" s="24">
        <f t="shared" si="0"/>
        <v>14</v>
      </c>
      <c r="E10" s="25"/>
      <c r="F10" s="26"/>
      <c r="G10" s="26"/>
      <c r="H10" s="27"/>
      <c r="I10" s="27"/>
    </row>
    <row r="11" ht="21" customHeight="1" spans="1:9">
      <c r="A11" s="23" t="s">
        <v>275</v>
      </c>
      <c r="B11" s="17">
        <v>125.83455507</v>
      </c>
      <c r="C11" s="18">
        <v>29.6678518238939</v>
      </c>
      <c r="D11" s="24">
        <f t="shared" si="0"/>
        <v>8</v>
      </c>
      <c r="E11" s="25"/>
      <c r="F11" s="26"/>
      <c r="G11" s="26"/>
      <c r="H11" s="27"/>
      <c r="I11" s="27"/>
    </row>
    <row r="12" ht="21" customHeight="1" spans="1:9">
      <c r="A12" s="23" t="s">
        <v>276</v>
      </c>
      <c r="B12" s="17">
        <v>95.12322342</v>
      </c>
      <c r="C12" s="18">
        <v>-10.134348417883</v>
      </c>
      <c r="D12" s="24">
        <f t="shared" si="0"/>
        <v>13</v>
      </c>
      <c r="E12" s="25"/>
      <c r="F12" s="26"/>
      <c r="G12" s="26"/>
      <c r="H12" s="27"/>
      <c r="I12" s="27"/>
    </row>
    <row r="13" ht="21" customHeight="1" spans="1:9">
      <c r="A13" s="23" t="s">
        <v>277</v>
      </c>
      <c r="B13" s="17">
        <v>77.49645082</v>
      </c>
      <c r="C13" s="18">
        <v>40.2709300419478</v>
      </c>
      <c r="D13" s="24">
        <f t="shared" si="0"/>
        <v>5</v>
      </c>
      <c r="E13" s="25"/>
      <c r="F13" s="26"/>
      <c r="G13" s="26"/>
      <c r="H13" s="27"/>
      <c r="I13" s="27"/>
    </row>
    <row r="14" ht="21" customHeight="1" spans="1:9">
      <c r="A14" s="23" t="s">
        <v>278</v>
      </c>
      <c r="B14" s="17">
        <v>5.1019703</v>
      </c>
      <c r="C14" s="18">
        <v>2.40903399868246</v>
      </c>
      <c r="D14" s="24">
        <f t="shared" si="0"/>
        <v>12</v>
      </c>
      <c r="E14" s="25"/>
      <c r="F14" s="26"/>
      <c r="G14" s="26"/>
      <c r="H14" s="27"/>
      <c r="I14" s="27"/>
    </row>
    <row r="15" ht="21" customHeight="1" spans="1:9">
      <c r="A15" s="23" t="s">
        <v>279</v>
      </c>
      <c r="B15" s="17">
        <v>62.31686737</v>
      </c>
      <c r="C15" s="18">
        <v>113.211600448645</v>
      </c>
      <c r="D15" s="24">
        <f t="shared" si="0"/>
        <v>2</v>
      </c>
      <c r="E15" s="25"/>
      <c r="F15" s="26"/>
      <c r="G15" s="26"/>
      <c r="H15" s="27"/>
      <c r="I15" s="27"/>
    </row>
    <row r="16" ht="21" customHeight="1" spans="1:9">
      <c r="A16" s="23" t="s">
        <v>280</v>
      </c>
      <c r="B16" s="17">
        <v>129.67585623</v>
      </c>
      <c r="C16" s="18">
        <v>3.24004842694177</v>
      </c>
      <c r="D16" s="24">
        <f t="shared" si="0"/>
        <v>11</v>
      </c>
      <c r="E16" s="25"/>
      <c r="F16" s="26"/>
      <c r="G16" s="26"/>
      <c r="H16" s="27"/>
      <c r="I16" s="27"/>
    </row>
    <row r="17" ht="21" customHeight="1" spans="1:9">
      <c r="A17" s="23" t="s">
        <v>281</v>
      </c>
      <c r="B17" s="17">
        <v>105.85298221</v>
      </c>
      <c r="C17" s="18">
        <v>32.642228486611</v>
      </c>
      <c r="D17" s="24">
        <f t="shared" si="0"/>
        <v>7</v>
      </c>
      <c r="E17" s="25"/>
      <c r="F17" s="26"/>
      <c r="G17" s="26"/>
      <c r="H17" s="27"/>
      <c r="I17" s="27"/>
    </row>
    <row r="18" ht="21" customHeight="1" spans="1:9">
      <c r="A18" s="23" t="s">
        <v>282</v>
      </c>
      <c r="B18" s="17">
        <v>3.62509971</v>
      </c>
      <c r="C18" s="18">
        <v>53.9987047047307</v>
      </c>
      <c r="D18" s="24">
        <f t="shared" si="0"/>
        <v>3</v>
      </c>
      <c r="E18" s="25"/>
      <c r="F18" s="26"/>
      <c r="G18" s="26"/>
      <c r="H18" s="27"/>
      <c r="I18" s="27"/>
    </row>
    <row r="19" ht="21" customHeight="1" spans="1:9">
      <c r="A19" s="23" t="s">
        <v>283</v>
      </c>
      <c r="B19" s="17">
        <v>34.6720128</v>
      </c>
      <c r="C19" s="18">
        <v>114.598289199575</v>
      </c>
      <c r="D19" s="24">
        <f t="shared" si="0"/>
        <v>1</v>
      </c>
      <c r="E19" s="25"/>
      <c r="F19" s="26"/>
      <c r="G19" s="26"/>
      <c r="H19" s="27"/>
      <c r="I19" s="27"/>
    </row>
    <row r="20" ht="21" customHeight="1" spans="1:9">
      <c r="A20" s="23" t="s">
        <v>284</v>
      </c>
      <c r="B20" s="17">
        <v>12.05946264</v>
      </c>
      <c r="C20" s="18">
        <v>18.9942159534245</v>
      </c>
      <c r="D20" s="24">
        <f t="shared" si="0"/>
        <v>10</v>
      </c>
      <c r="E20" s="25"/>
      <c r="F20" s="26"/>
      <c r="G20" s="26"/>
      <c r="H20" s="27"/>
      <c r="I20" s="27"/>
    </row>
    <row r="21" ht="15.6" spans="4:9">
      <c r="D21" s="28"/>
      <c r="E21" s="29"/>
      <c r="F21" s="26"/>
      <c r="G21" s="26"/>
      <c r="H21" s="27"/>
      <c r="I21" s="27"/>
    </row>
    <row r="22" ht="15.6" spans="4:9">
      <c r="D22" s="28"/>
      <c r="E22" s="29"/>
      <c r="F22" s="26"/>
      <c r="G22" s="26"/>
      <c r="H22" s="27"/>
      <c r="I22" s="27"/>
    </row>
    <row r="23" ht="15.6" spans="4:9">
      <c r="D23" s="28"/>
      <c r="E23" s="29"/>
      <c r="F23" s="26"/>
      <c r="G23" s="26"/>
      <c r="H23" s="27"/>
      <c r="I23" s="27"/>
    </row>
    <row r="24" ht="15.6" spans="4:9">
      <c r="D24" s="28"/>
      <c r="E24" s="29"/>
      <c r="F24" s="26"/>
      <c r="G24" s="26"/>
      <c r="H24" s="30"/>
      <c r="I24" s="30"/>
    </row>
    <row r="25" spans="5:9">
      <c r="E25" s="31"/>
      <c r="F25" s="32"/>
      <c r="G25" s="32"/>
      <c r="H25" s="33"/>
      <c r="I25" s="33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10" workbookViewId="0">
      <selection activeCell="C8" sqref="C8"/>
    </sheetView>
  </sheetViews>
  <sheetFormatPr defaultColWidth="9" defaultRowHeight="14.4" outlineLevelCol="3"/>
  <cols>
    <col min="1" max="1" width="33.25" customWidth="1"/>
    <col min="2" max="2" width="16.25" customWidth="1"/>
    <col min="3" max="3" width="17.5" customWidth="1"/>
    <col min="4" max="4" width="37.6296296296296" customWidth="1"/>
    <col min="5" max="5" width="14.8796296296296" customWidth="1"/>
    <col min="6" max="6" width="14.1296296296296" customWidth="1"/>
    <col min="7" max="7" width="21" customWidth="1"/>
  </cols>
  <sheetData>
    <row r="1" ht="22.2" spans="1:3">
      <c r="A1" s="186" t="s">
        <v>51</v>
      </c>
      <c r="B1" s="110"/>
      <c r="C1" s="110"/>
    </row>
    <row r="2" ht="15.15" spans="1:3">
      <c r="A2" s="238" t="s">
        <v>52</v>
      </c>
      <c r="B2" s="239"/>
      <c r="C2" s="239"/>
    </row>
    <row r="3" ht="15.6" spans="1:3">
      <c r="A3" s="187" t="s">
        <v>2</v>
      </c>
      <c r="B3" s="111" t="s">
        <v>3</v>
      </c>
      <c r="C3" s="110" t="s">
        <v>4</v>
      </c>
    </row>
    <row r="4" ht="15.6" spans="1:3">
      <c r="A4" s="187"/>
      <c r="B4" s="111"/>
      <c r="C4" s="110" t="s">
        <v>5</v>
      </c>
    </row>
    <row r="5" ht="15.6" spans="1:3">
      <c r="A5" s="189"/>
      <c r="B5" s="111" t="s">
        <v>6</v>
      </c>
      <c r="C5" s="112" t="s">
        <v>7</v>
      </c>
    </row>
    <row r="6" spans="1:3">
      <c r="A6" s="256" t="s">
        <v>53</v>
      </c>
      <c r="B6" s="213">
        <v>909180</v>
      </c>
      <c r="C6" s="215">
        <v>11.94</v>
      </c>
    </row>
    <row r="7" spans="1:3">
      <c r="A7" s="257" t="s">
        <v>54</v>
      </c>
      <c r="B7" s="213">
        <v>391176</v>
      </c>
      <c r="C7" s="215">
        <v>11.23</v>
      </c>
    </row>
    <row r="8" ht="15.6" spans="1:4">
      <c r="A8" s="219" t="s">
        <v>55</v>
      </c>
      <c r="B8" s="258"/>
      <c r="C8" s="259">
        <v>10</v>
      </c>
      <c r="D8" s="81"/>
    </row>
    <row r="9" ht="15.6" spans="1:4">
      <c r="A9" s="260" t="s">
        <v>56</v>
      </c>
      <c r="B9" s="258"/>
      <c r="C9" s="259">
        <v>9.4</v>
      </c>
      <c r="D9" s="81"/>
    </row>
    <row r="10" ht="15.6" spans="1:4">
      <c r="A10" s="260" t="s">
        <v>57</v>
      </c>
      <c r="B10" s="258"/>
      <c r="C10" s="259">
        <v>53.1</v>
      </c>
      <c r="D10" s="81"/>
    </row>
    <row r="11" ht="15.6" spans="1:4">
      <c r="A11" s="260" t="s">
        <v>58</v>
      </c>
      <c r="B11" s="261">
        <v>190.2461</v>
      </c>
      <c r="C11" s="259">
        <v>12.4</v>
      </c>
      <c r="D11" s="81"/>
    </row>
    <row r="12" ht="15.6" spans="1:4">
      <c r="A12" s="262" t="s">
        <v>59</v>
      </c>
      <c r="B12" s="261"/>
      <c r="C12" s="259"/>
      <c r="D12" s="81"/>
    </row>
    <row r="13" ht="15.6" spans="1:4">
      <c r="A13" s="260" t="s">
        <v>60</v>
      </c>
      <c r="B13" s="263">
        <v>588</v>
      </c>
      <c r="C13" s="259">
        <v>-2.5</v>
      </c>
      <c r="D13" s="81"/>
    </row>
    <row r="14" ht="15.6" spans="1:4">
      <c r="A14" s="260" t="s">
        <v>61</v>
      </c>
      <c r="B14" s="263">
        <v>254</v>
      </c>
      <c r="C14" s="259">
        <v>-3.4</v>
      </c>
      <c r="D14" s="81"/>
    </row>
    <row r="15" ht="15.6" spans="1:4">
      <c r="A15" s="262" t="s">
        <v>62</v>
      </c>
      <c r="B15" s="261">
        <v>2154.0094</v>
      </c>
      <c r="C15" s="259">
        <v>-0.4</v>
      </c>
      <c r="D15" s="81"/>
    </row>
    <row r="16" ht="15.6" spans="1:4">
      <c r="A16" s="260" t="s">
        <v>63</v>
      </c>
      <c r="B16" s="261">
        <v>637.3686</v>
      </c>
      <c r="C16" s="259">
        <v>-9</v>
      </c>
      <c r="D16" s="81"/>
    </row>
    <row r="17" ht="15.6" spans="1:4">
      <c r="A17" s="260" t="s">
        <v>64</v>
      </c>
      <c r="B17" s="261"/>
      <c r="C17" s="259"/>
      <c r="D17" s="81"/>
    </row>
    <row r="18" ht="15.6" spans="1:4">
      <c r="A18" s="260" t="s">
        <v>65</v>
      </c>
      <c r="B18" s="261">
        <v>1975.5528</v>
      </c>
      <c r="C18" s="259">
        <v>12.4</v>
      </c>
      <c r="D18" s="81"/>
    </row>
    <row r="19" ht="15.6" spans="1:4">
      <c r="A19" s="260" t="s">
        <v>66</v>
      </c>
      <c r="B19" s="261">
        <v>245.6331</v>
      </c>
      <c r="C19" s="259">
        <v>18.5</v>
      </c>
      <c r="D19" s="81"/>
    </row>
    <row r="20" ht="15.6" spans="1:4">
      <c r="A20" s="260" t="s">
        <v>67</v>
      </c>
      <c r="B20" s="261">
        <v>453.7914</v>
      </c>
      <c r="C20" s="259">
        <v>1.1</v>
      </c>
      <c r="D20" s="81"/>
    </row>
    <row r="21" ht="15.6" spans="1:4">
      <c r="A21" s="260" t="s">
        <v>68</v>
      </c>
      <c r="B21" s="261">
        <v>390.6384</v>
      </c>
      <c r="C21" s="259">
        <v>3.5</v>
      </c>
      <c r="D21" s="81"/>
    </row>
    <row r="22" ht="15.6" spans="1:4">
      <c r="A22" s="260" t="s">
        <v>69</v>
      </c>
      <c r="B22" s="261">
        <v>198.5503</v>
      </c>
      <c r="C22" s="259">
        <v>10.7</v>
      </c>
      <c r="D22" s="81"/>
    </row>
    <row r="23" ht="15.6" spans="1:4">
      <c r="A23" s="223" t="s">
        <v>68</v>
      </c>
      <c r="B23" s="261">
        <v>153.3874</v>
      </c>
      <c r="C23" s="259">
        <v>17.1</v>
      </c>
      <c r="D23" s="81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7" workbookViewId="0">
      <selection activeCell="I17" sqref="I17"/>
    </sheetView>
  </sheetViews>
  <sheetFormatPr defaultColWidth="9" defaultRowHeight="14.4" outlineLevelCol="3"/>
  <cols>
    <col min="1" max="1" width="34" customWidth="1"/>
    <col min="2" max="2" width="12.75" customWidth="1"/>
    <col min="3" max="3" width="13.1296296296296" customWidth="1"/>
    <col min="4" max="4" width="11" customWidth="1"/>
  </cols>
  <sheetData>
    <row r="1" ht="22.2" spans="1:4">
      <c r="A1" s="186" t="s">
        <v>70</v>
      </c>
      <c r="B1" s="110"/>
      <c r="C1" s="110"/>
      <c r="D1" s="110"/>
    </row>
    <row r="2" ht="15.15" spans="1:4">
      <c r="A2" s="238" t="s">
        <v>71</v>
      </c>
      <c r="B2" s="239"/>
      <c r="C2" s="239"/>
      <c r="D2" s="239"/>
    </row>
    <row r="3" ht="15.6" spans="1:4">
      <c r="A3" s="187" t="s">
        <v>2</v>
      </c>
      <c r="B3" s="208" t="s">
        <v>72</v>
      </c>
      <c r="C3" s="111" t="s">
        <v>3</v>
      </c>
      <c r="D3" s="110" t="s">
        <v>4</v>
      </c>
    </row>
    <row r="4" ht="15.6" spans="1:4">
      <c r="A4" s="187"/>
      <c r="B4" s="208"/>
      <c r="C4" s="111"/>
      <c r="D4" s="110" t="s">
        <v>5</v>
      </c>
    </row>
    <row r="5" ht="15.6" spans="1:4">
      <c r="A5" s="189"/>
      <c r="B5" s="208"/>
      <c r="C5" s="111" t="s">
        <v>6</v>
      </c>
      <c r="D5" s="112" t="s">
        <v>7</v>
      </c>
    </row>
    <row r="6" spans="1:4">
      <c r="A6" s="240" t="s">
        <v>73</v>
      </c>
      <c r="B6" s="241">
        <v>108.800858859484</v>
      </c>
      <c r="C6" s="242">
        <v>987.87025138963</v>
      </c>
      <c r="D6" s="243">
        <v>10.2575648438811</v>
      </c>
    </row>
    <row r="7" spans="1:4">
      <c r="A7" s="244" t="s">
        <v>74</v>
      </c>
      <c r="B7" s="245">
        <v>57.61149</v>
      </c>
      <c r="C7" s="245">
        <v>472.20658</v>
      </c>
      <c r="D7" s="246">
        <v>13.3</v>
      </c>
    </row>
    <row r="8" spans="1:4">
      <c r="A8" s="244" t="s">
        <v>75</v>
      </c>
      <c r="B8" s="245">
        <v>47.84528</v>
      </c>
      <c r="C8" s="245">
        <v>385.32094</v>
      </c>
      <c r="D8" s="246">
        <v>13.9</v>
      </c>
    </row>
    <row r="9" spans="1:4">
      <c r="A9" s="244" t="s">
        <v>76</v>
      </c>
      <c r="B9" s="245"/>
      <c r="C9" s="245"/>
      <c r="D9" s="246"/>
    </row>
    <row r="10" spans="1:4">
      <c r="A10" s="247" t="s">
        <v>77</v>
      </c>
      <c r="B10" s="245">
        <v>55.2428</v>
      </c>
      <c r="C10" s="245">
        <v>454.83413</v>
      </c>
      <c r="D10" s="246">
        <v>12.7925750162512</v>
      </c>
    </row>
    <row r="11" spans="1:4">
      <c r="A11" s="247" t="s">
        <v>78</v>
      </c>
      <c r="B11" s="245">
        <v>18.5414</v>
      </c>
      <c r="C11" s="245">
        <v>149.76433</v>
      </c>
      <c r="D11" s="246">
        <v>-0.967620733881702</v>
      </c>
    </row>
    <row r="12" spans="1:4">
      <c r="A12" s="247" t="s">
        <v>79</v>
      </c>
      <c r="B12" s="245">
        <v>2.36869</v>
      </c>
      <c r="C12" s="245">
        <v>17.37545</v>
      </c>
      <c r="D12" s="246">
        <v>27.3168658231373</v>
      </c>
    </row>
    <row r="13" spans="1:4">
      <c r="A13" s="244" t="s">
        <v>80</v>
      </c>
      <c r="B13" s="245"/>
      <c r="C13" s="245"/>
      <c r="D13" s="246"/>
    </row>
    <row r="14" spans="1:4">
      <c r="A14" s="248" t="s">
        <v>81</v>
      </c>
      <c r="B14" s="245">
        <v>53.12995</v>
      </c>
      <c r="C14" s="245">
        <v>436.49931</v>
      </c>
      <c r="D14" s="246">
        <v>12.2</v>
      </c>
    </row>
    <row r="15" spans="1:4">
      <c r="A15" s="248" t="s">
        <v>82</v>
      </c>
      <c r="B15" s="245">
        <v>6.82766</v>
      </c>
      <c r="C15" s="245">
        <v>51.70804</v>
      </c>
      <c r="D15" s="246">
        <v>13.9</v>
      </c>
    </row>
    <row r="16" spans="1:4">
      <c r="A16" s="249" t="s">
        <v>83</v>
      </c>
      <c r="B16" s="245">
        <v>1.15844</v>
      </c>
      <c r="C16" s="245">
        <v>10.25466</v>
      </c>
      <c r="D16" s="246">
        <v>14.7</v>
      </c>
    </row>
    <row r="17" spans="1:4">
      <c r="A17" s="248" t="s">
        <v>84</v>
      </c>
      <c r="B17" s="245">
        <v>1.4691</v>
      </c>
      <c r="C17" s="245">
        <v>11.78812</v>
      </c>
      <c r="D17" s="246">
        <v>10.7</v>
      </c>
    </row>
    <row r="18" spans="1:4">
      <c r="A18" s="249" t="s">
        <v>85</v>
      </c>
      <c r="B18" s="245">
        <v>2.40711</v>
      </c>
      <c r="C18" s="245">
        <v>17.57332</v>
      </c>
      <c r="D18" s="246">
        <v>-4.3</v>
      </c>
    </row>
    <row r="19" spans="1:4">
      <c r="A19" s="249" t="s">
        <v>86</v>
      </c>
      <c r="B19" s="245">
        <v>0.12977</v>
      </c>
      <c r="C19" s="245">
        <v>0.97322</v>
      </c>
      <c r="D19" s="246">
        <v>-46.5</v>
      </c>
    </row>
    <row r="20" spans="1:4">
      <c r="A20" s="249" t="s">
        <v>87</v>
      </c>
      <c r="B20" s="245">
        <v>9.18707</v>
      </c>
      <c r="C20" s="245">
        <v>79.19853</v>
      </c>
      <c r="D20" s="246">
        <v>6.8</v>
      </c>
    </row>
    <row r="21" spans="1:4">
      <c r="A21" s="249" t="s">
        <v>88</v>
      </c>
      <c r="B21" s="245">
        <v>3.62969</v>
      </c>
      <c r="C21" s="245">
        <v>43.54454</v>
      </c>
      <c r="D21" s="246">
        <v>13.3</v>
      </c>
    </row>
    <row r="22" spans="1:4">
      <c r="A22" s="244" t="s">
        <v>89</v>
      </c>
      <c r="B22" s="245">
        <v>4.48154</v>
      </c>
      <c r="C22" s="245">
        <v>35.70727</v>
      </c>
      <c r="D22" s="246">
        <v>28.2</v>
      </c>
    </row>
    <row r="23" spans="1:4">
      <c r="A23" s="250" t="s">
        <v>90</v>
      </c>
      <c r="B23" s="133"/>
      <c r="C23" s="213">
        <v>199920.7625</v>
      </c>
      <c r="D23" s="215">
        <v>30.9241237347701</v>
      </c>
    </row>
    <row r="24" spans="1:4">
      <c r="A24" s="251" t="s">
        <v>91</v>
      </c>
      <c r="B24" s="133"/>
      <c r="C24" s="213">
        <v>190988</v>
      </c>
      <c r="D24" s="215">
        <v>33.6</v>
      </c>
    </row>
    <row r="25" spans="1:4">
      <c r="A25" s="251" t="s">
        <v>92</v>
      </c>
      <c r="B25" s="133"/>
      <c r="C25" s="213">
        <v>8933</v>
      </c>
      <c r="D25" s="215">
        <v>-8</v>
      </c>
    </row>
    <row r="26" ht="15.6" spans="1:4">
      <c r="A26" s="252" t="s">
        <v>93</v>
      </c>
      <c r="B26" s="133"/>
      <c r="C26" s="253"/>
      <c r="D26" s="254"/>
    </row>
    <row r="27" ht="15.6" spans="1:4">
      <c r="A27" s="251" t="s">
        <v>94</v>
      </c>
      <c r="B27" s="133"/>
      <c r="C27" s="94">
        <v>31125</v>
      </c>
      <c r="D27" s="215">
        <v>16.9</v>
      </c>
    </row>
    <row r="28" spans="1:4">
      <c r="A28" s="251" t="s">
        <v>95</v>
      </c>
      <c r="B28" s="133"/>
      <c r="C28" s="255">
        <v>1655.8275</v>
      </c>
      <c r="D28" s="215">
        <v>18.3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4" sqref="G14"/>
    </sheetView>
  </sheetViews>
  <sheetFormatPr defaultColWidth="9" defaultRowHeight="14.4" outlineLevelCol="3"/>
  <cols>
    <col min="1" max="1" width="31.25" customWidth="1"/>
    <col min="2" max="2" width="15.3796296296296" customWidth="1"/>
    <col min="3" max="3" width="16" customWidth="1"/>
  </cols>
  <sheetData>
    <row r="1" ht="22.2" spans="1:3">
      <c r="A1" s="186" t="s">
        <v>96</v>
      </c>
      <c r="B1" s="110"/>
      <c r="C1" s="110"/>
    </row>
    <row r="2" ht="15.15" spans="1:3">
      <c r="A2" s="127"/>
      <c r="B2" s="127"/>
      <c r="C2" s="127"/>
    </row>
    <row r="3" ht="15.6" spans="1:3">
      <c r="A3" s="187" t="s">
        <v>2</v>
      </c>
      <c r="B3" s="111" t="s">
        <v>3</v>
      </c>
      <c r="C3" s="110" t="s">
        <v>4</v>
      </c>
    </row>
    <row r="4" ht="15.6" spans="1:3">
      <c r="A4" s="187"/>
      <c r="B4" s="111"/>
      <c r="C4" s="110" t="s">
        <v>5</v>
      </c>
    </row>
    <row r="5" ht="15.6" spans="1:3">
      <c r="A5" s="189"/>
      <c r="B5" s="111" t="s">
        <v>6</v>
      </c>
      <c r="C5" s="114" t="s">
        <v>7</v>
      </c>
    </row>
    <row r="6" spans="1:4">
      <c r="A6" s="227" t="s">
        <v>97</v>
      </c>
      <c r="B6" s="228">
        <v>1284993</v>
      </c>
      <c r="C6" s="204">
        <v>14.9</v>
      </c>
      <c r="D6" s="81"/>
    </row>
    <row r="7" spans="1:4">
      <c r="A7" s="229" t="s">
        <v>98</v>
      </c>
      <c r="B7" s="230">
        <v>81724</v>
      </c>
      <c r="C7" s="231">
        <v>20.4</v>
      </c>
      <c r="D7" s="81"/>
    </row>
    <row r="8" spans="1:3">
      <c r="A8" s="232" t="s">
        <v>99</v>
      </c>
      <c r="B8" s="223"/>
      <c r="C8" s="184"/>
    </row>
    <row r="9" spans="1:3">
      <c r="A9" s="229" t="s">
        <v>100</v>
      </c>
      <c r="B9" s="228">
        <v>1577339</v>
      </c>
      <c r="C9" s="204">
        <v>2.85</v>
      </c>
    </row>
    <row r="10" spans="1:3">
      <c r="A10" s="229" t="s">
        <v>101</v>
      </c>
      <c r="B10" s="230">
        <v>942357</v>
      </c>
      <c r="C10" s="231">
        <v>-3.4</v>
      </c>
    </row>
    <row r="11" spans="1:3">
      <c r="A11" s="229" t="s">
        <v>102</v>
      </c>
      <c r="B11" s="230">
        <v>566801</v>
      </c>
      <c r="C11" s="231">
        <v>15.82</v>
      </c>
    </row>
    <row r="12" spans="1:3">
      <c r="A12" s="233" t="s">
        <v>103</v>
      </c>
      <c r="B12" s="230">
        <v>1417</v>
      </c>
      <c r="C12" s="231">
        <v>-75.59</v>
      </c>
    </row>
    <row r="13" spans="1:3">
      <c r="A13" s="233" t="s">
        <v>104</v>
      </c>
      <c r="B13" s="230">
        <v>28576</v>
      </c>
      <c r="C13" s="231">
        <v>13.56</v>
      </c>
    </row>
    <row r="14" spans="1:3">
      <c r="A14" s="233" t="s">
        <v>105</v>
      </c>
      <c r="B14" s="234">
        <v>48746</v>
      </c>
      <c r="C14" s="235">
        <v>24.22</v>
      </c>
    </row>
    <row r="15" spans="1:3">
      <c r="A15" s="229" t="s">
        <v>106</v>
      </c>
      <c r="B15" s="230">
        <v>375556</v>
      </c>
      <c r="C15" s="231">
        <v>-22.75</v>
      </c>
    </row>
    <row r="16" spans="1:3">
      <c r="A16" s="229" t="s">
        <v>107</v>
      </c>
      <c r="B16" s="230">
        <v>524517</v>
      </c>
      <c r="C16" s="231">
        <v>13.83</v>
      </c>
    </row>
    <row r="17" spans="1:3">
      <c r="A17" s="229" t="s">
        <v>108</v>
      </c>
      <c r="B17" s="236">
        <v>110465</v>
      </c>
      <c r="C17" s="231">
        <v>13.6</v>
      </c>
    </row>
    <row r="18" spans="1:3">
      <c r="A18" s="237" t="s">
        <v>109</v>
      </c>
      <c r="B18" s="230">
        <v>5596657</v>
      </c>
      <c r="C18" s="231">
        <v>9.57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4" workbookViewId="0">
      <selection activeCell="H22" sqref="H22"/>
    </sheetView>
  </sheetViews>
  <sheetFormatPr defaultColWidth="9" defaultRowHeight="14.4" outlineLevelCol="3"/>
  <cols>
    <col min="1" max="1" width="26.8796296296296" customWidth="1"/>
    <col min="2" max="2" width="11.5" customWidth="1"/>
    <col min="3" max="3" width="13.6296296296296" customWidth="1"/>
    <col min="4" max="4" width="11.6296296296296" customWidth="1"/>
  </cols>
  <sheetData>
    <row r="1" ht="22.2" spans="1:4">
      <c r="A1" s="107" t="s">
        <v>110</v>
      </c>
      <c r="B1" s="107"/>
      <c r="C1" s="122"/>
      <c r="D1" s="122"/>
    </row>
    <row r="2" ht="15.15" spans="1:4">
      <c r="A2" s="108"/>
      <c r="B2" s="108"/>
      <c r="C2" s="108"/>
      <c r="D2" s="108"/>
    </row>
    <row r="3" ht="15.6" spans="1:4">
      <c r="A3" s="207" t="s">
        <v>2</v>
      </c>
      <c r="B3" s="208" t="s">
        <v>72</v>
      </c>
      <c r="C3" s="111" t="s">
        <v>3</v>
      </c>
      <c r="D3" s="110" t="s">
        <v>4</v>
      </c>
    </row>
    <row r="4" ht="15.6" spans="1:4">
      <c r="A4" s="45"/>
      <c r="B4" s="208"/>
      <c r="C4" s="111"/>
      <c r="D4" s="110" t="s">
        <v>5</v>
      </c>
    </row>
    <row r="5" ht="15.6" spans="1:4">
      <c r="A5" s="45"/>
      <c r="B5" s="208"/>
      <c r="C5" s="111" t="s">
        <v>6</v>
      </c>
      <c r="D5" s="110" t="s">
        <v>7</v>
      </c>
    </row>
    <row r="6" spans="1:4">
      <c r="A6" s="209" t="s">
        <v>111</v>
      </c>
      <c r="B6" s="95">
        <v>102</v>
      </c>
      <c r="C6" s="95">
        <v>101.8</v>
      </c>
      <c r="D6" s="210"/>
    </row>
    <row r="7" spans="1:4">
      <c r="A7" s="211" t="s">
        <v>112</v>
      </c>
      <c r="B7" s="95">
        <v>101.9</v>
      </c>
      <c r="C7" s="95">
        <v>102.1</v>
      </c>
      <c r="D7" s="210"/>
    </row>
    <row r="8" spans="1:4">
      <c r="A8" s="212" t="s">
        <v>113</v>
      </c>
      <c r="B8" s="213"/>
      <c r="C8" s="214">
        <v>18009.9695120314</v>
      </c>
      <c r="D8" s="215">
        <v>10.1</v>
      </c>
    </row>
    <row r="9" spans="1:4">
      <c r="A9" s="216" t="s">
        <v>114</v>
      </c>
      <c r="B9" s="213"/>
      <c r="C9" s="214">
        <v>27167</v>
      </c>
      <c r="D9" s="215">
        <v>8.5</v>
      </c>
    </row>
    <row r="10" spans="1:4">
      <c r="A10" s="217" t="s">
        <v>115</v>
      </c>
      <c r="B10" s="213"/>
      <c r="C10" s="214"/>
      <c r="D10" s="215"/>
    </row>
    <row r="11" spans="1:4">
      <c r="A11" s="216" t="s">
        <v>116</v>
      </c>
      <c r="B11" s="213"/>
      <c r="C11" s="214"/>
      <c r="D11" s="215"/>
    </row>
    <row r="12" spans="1:4">
      <c r="A12" s="217" t="s">
        <v>117</v>
      </c>
      <c r="B12" s="213"/>
      <c r="C12" s="214"/>
      <c r="D12" s="215"/>
    </row>
    <row r="13" spans="1:4">
      <c r="A13" s="216" t="s">
        <v>118</v>
      </c>
      <c r="B13" s="213"/>
      <c r="C13" s="214">
        <v>11857</v>
      </c>
      <c r="D13" s="215">
        <v>10.2</v>
      </c>
    </row>
    <row r="14" spans="1:4">
      <c r="A14" s="217" t="s">
        <v>119</v>
      </c>
      <c r="B14" s="213"/>
      <c r="C14" s="214"/>
      <c r="D14" s="215"/>
    </row>
    <row r="15" spans="1:4">
      <c r="A15" s="216" t="s">
        <v>120</v>
      </c>
      <c r="B15" s="213"/>
      <c r="C15" s="214"/>
      <c r="D15" s="215"/>
    </row>
    <row r="16" spans="1:4">
      <c r="A16" s="217" t="s">
        <v>121</v>
      </c>
      <c r="B16" s="213"/>
      <c r="C16" s="214"/>
      <c r="D16" s="215"/>
    </row>
    <row r="17" spans="1:4">
      <c r="A17" s="212" t="s">
        <v>122</v>
      </c>
      <c r="B17" s="213"/>
      <c r="C17" s="214"/>
      <c r="D17" s="215"/>
    </row>
    <row r="18" spans="1:4">
      <c r="A18" s="216" t="s">
        <v>123</v>
      </c>
      <c r="B18" s="218">
        <v>712.77</v>
      </c>
      <c r="C18" s="218">
        <v>10747.31</v>
      </c>
      <c r="D18" s="215">
        <v>-10.1759</v>
      </c>
    </row>
    <row r="19" spans="1:4">
      <c r="A19" s="216" t="s">
        <v>124</v>
      </c>
      <c r="B19" s="218">
        <v>23203.55</v>
      </c>
      <c r="C19" s="218">
        <v>446011.08</v>
      </c>
      <c r="D19" s="215">
        <v>-9.0777</v>
      </c>
    </row>
    <row r="20" spans="1:4">
      <c r="A20" s="216" t="s">
        <v>125</v>
      </c>
      <c r="B20" s="218">
        <v>2070.78</v>
      </c>
      <c r="C20" s="218">
        <v>22330.57</v>
      </c>
      <c r="D20" s="215">
        <v>-6.8362</v>
      </c>
    </row>
    <row r="21" spans="1:4">
      <c r="A21" s="216" t="s">
        <v>126</v>
      </c>
      <c r="B21" s="218">
        <v>472170.33</v>
      </c>
      <c r="C21" s="218">
        <v>4701937.36</v>
      </c>
      <c r="D21" s="215">
        <v>-2.8186</v>
      </c>
    </row>
    <row r="22" spans="1:4">
      <c r="A22" s="219" t="s">
        <v>127</v>
      </c>
      <c r="B22" s="220"/>
      <c r="C22" s="221"/>
      <c r="D22" s="222"/>
    </row>
    <row r="23" spans="1:4">
      <c r="A23" s="216" t="s">
        <v>128</v>
      </c>
      <c r="B23" s="223"/>
      <c r="C23" s="224">
        <v>720963.73</v>
      </c>
      <c r="D23" s="225">
        <v>4.86</v>
      </c>
    </row>
    <row r="24" spans="1:4">
      <c r="A24" s="216" t="s">
        <v>129</v>
      </c>
      <c r="B24" s="223"/>
      <c r="C24" s="220">
        <v>264141.9</v>
      </c>
      <c r="D24" s="226">
        <v>6.466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22" sqref="B22"/>
    </sheetView>
  </sheetViews>
  <sheetFormatPr defaultColWidth="9" defaultRowHeight="14.4" outlineLevelCol="6"/>
  <cols>
    <col min="1" max="1" width="27.25" customWidth="1"/>
    <col min="2" max="2" width="15.3796296296296" customWidth="1"/>
    <col min="3" max="3" width="13" customWidth="1"/>
    <col min="4" max="4" width="13.5" customWidth="1"/>
  </cols>
  <sheetData>
    <row r="1" ht="22.2" spans="1:4">
      <c r="A1" s="186" t="s">
        <v>130</v>
      </c>
      <c r="B1" s="110"/>
      <c r="C1" s="110"/>
      <c r="D1" s="110"/>
    </row>
    <row r="2" ht="15.15" spans="1:4">
      <c r="A2" s="127" t="s">
        <v>30</v>
      </c>
      <c r="B2" s="128"/>
      <c r="C2" s="128"/>
      <c r="D2" s="128"/>
    </row>
    <row r="3" ht="15.6" spans="1:4">
      <c r="A3" s="187" t="s">
        <v>2</v>
      </c>
      <c r="B3" s="111" t="s">
        <v>131</v>
      </c>
      <c r="C3" s="111" t="s">
        <v>132</v>
      </c>
      <c r="D3" s="188" t="s">
        <v>133</v>
      </c>
    </row>
    <row r="4" ht="15.6" spans="1:4">
      <c r="A4" s="187"/>
      <c r="B4" s="111"/>
      <c r="C4" s="111"/>
      <c r="D4" s="188" t="s">
        <v>132</v>
      </c>
    </row>
    <row r="5" ht="15.6" spans="1:4">
      <c r="A5" s="189"/>
      <c r="B5" s="113" t="s">
        <v>134</v>
      </c>
      <c r="C5" s="113" t="s">
        <v>135</v>
      </c>
      <c r="D5" s="190" t="s">
        <v>135</v>
      </c>
    </row>
    <row r="6" ht="15.6" spans="1:7">
      <c r="A6" s="191" t="s">
        <v>136</v>
      </c>
      <c r="B6" s="192">
        <v>2853.7401644558</v>
      </c>
      <c r="C6" s="193">
        <v>58.6923369799</v>
      </c>
      <c r="D6" s="194">
        <v>347.9237058893</v>
      </c>
      <c r="E6" s="81"/>
      <c r="F6" s="81"/>
      <c r="G6" s="81"/>
    </row>
    <row r="7" ht="15.6" spans="1:7">
      <c r="A7" s="195" t="s">
        <v>137</v>
      </c>
      <c r="B7" s="196">
        <v>1126.76</v>
      </c>
      <c r="C7" s="196">
        <v>39.34</v>
      </c>
      <c r="D7" s="197">
        <v>108.67</v>
      </c>
      <c r="E7" s="81"/>
      <c r="F7" s="81"/>
      <c r="G7" s="81"/>
    </row>
    <row r="8" spans="1:7">
      <c r="A8" s="198" t="s">
        <v>138</v>
      </c>
      <c r="B8" s="199">
        <v>402.1595246278</v>
      </c>
      <c r="C8" s="136">
        <v>100.26</v>
      </c>
      <c r="D8" s="200">
        <v>117.11</v>
      </c>
      <c r="E8" s="81"/>
      <c r="F8" s="81"/>
      <c r="G8" s="81"/>
    </row>
    <row r="9" spans="1:7">
      <c r="A9" s="195" t="s">
        <v>139</v>
      </c>
      <c r="B9" s="199">
        <v>2047.4018849938</v>
      </c>
      <c r="C9" s="199">
        <v>179.3008623352</v>
      </c>
      <c r="D9" s="201">
        <v>211.2840234639</v>
      </c>
      <c r="E9" s="81"/>
      <c r="F9" s="81"/>
      <c r="G9" s="81"/>
    </row>
    <row r="10" spans="1:7">
      <c r="A10" s="198" t="s">
        <v>140</v>
      </c>
      <c r="B10" s="199">
        <v>400.7437557251</v>
      </c>
      <c r="C10" s="199">
        <v>-18.4161846031</v>
      </c>
      <c r="D10" s="201">
        <v>19.4511658505</v>
      </c>
      <c r="E10" s="81"/>
      <c r="F10" s="81"/>
      <c r="G10" s="81"/>
    </row>
    <row r="11" spans="1:7">
      <c r="A11" s="195" t="s">
        <v>141</v>
      </c>
      <c r="B11" s="199">
        <v>1419.1969302372</v>
      </c>
      <c r="C11" s="199">
        <v>149.6146214166</v>
      </c>
      <c r="D11" s="201">
        <v>216.5924009919</v>
      </c>
      <c r="E11" s="81"/>
      <c r="F11" s="81"/>
      <c r="G11" s="81"/>
    </row>
    <row r="12" ht="15.6" spans="1:7">
      <c r="A12" s="195" t="s">
        <v>137</v>
      </c>
      <c r="B12" s="202">
        <v>506.2240157117</v>
      </c>
      <c r="C12" s="202">
        <v>42.5717041273</v>
      </c>
      <c r="D12" s="203">
        <v>76.1345175103</v>
      </c>
      <c r="E12" s="81"/>
      <c r="F12" s="81"/>
      <c r="G12" s="81"/>
    </row>
    <row r="13" spans="1:7">
      <c r="A13" s="195" t="s">
        <v>142</v>
      </c>
      <c r="B13" s="199">
        <v>663.1419524961</v>
      </c>
      <c r="C13" s="199">
        <v>101.4225797372</v>
      </c>
      <c r="D13" s="201">
        <v>91.2771446773</v>
      </c>
      <c r="E13" s="81"/>
      <c r="F13" s="81"/>
      <c r="G13" s="81"/>
    </row>
    <row r="14" spans="1:7">
      <c r="A14" s="195" t="s">
        <v>143</v>
      </c>
      <c r="B14" s="133">
        <v>344.72</v>
      </c>
      <c r="C14" s="133">
        <v>83.72</v>
      </c>
      <c r="D14" s="204">
        <v>76.31</v>
      </c>
      <c r="E14" s="205"/>
      <c r="F14" s="206"/>
      <c r="G14" s="205"/>
    </row>
    <row r="15" spans="1:7">
      <c r="A15" s="195" t="s">
        <v>144</v>
      </c>
      <c r="B15" s="133">
        <v>318.43</v>
      </c>
      <c r="C15" s="133">
        <v>17.7</v>
      </c>
      <c r="D15" s="204">
        <v>14.96</v>
      </c>
      <c r="E15" s="205"/>
      <c r="F15" s="206"/>
      <c r="G15" s="205"/>
    </row>
    <row r="16" spans="1:7">
      <c r="A16" s="195" t="s">
        <v>145</v>
      </c>
      <c r="B16" s="199">
        <v>756.0400326712</v>
      </c>
      <c r="C16" s="199">
        <v>48.1818347426</v>
      </c>
      <c r="D16" s="201">
        <v>125.3145666161</v>
      </c>
      <c r="E16" s="81"/>
      <c r="F16" s="81"/>
      <c r="G16" s="81"/>
    </row>
    <row r="17" spans="5:7">
      <c r="E17" s="205"/>
      <c r="F17" s="206"/>
      <c r="G17" s="205"/>
    </row>
    <row r="18" spans="5:7">
      <c r="E18" s="205"/>
      <c r="F18" s="206"/>
      <c r="G18" s="20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7" sqref="G17"/>
    </sheetView>
  </sheetViews>
  <sheetFormatPr defaultColWidth="9" defaultRowHeight="14.4" outlineLevelCol="3"/>
  <cols>
    <col min="1" max="1" width="18.6296296296296" customWidth="1"/>
    <col min="2" max="2" width="15.5" customWidth="1"/>
    <col min="3" max="3" width="12" customWidth="1"/>
    <col min="4" max="4" width="11.5" customWidth="1"/>
  </cols>
  <sheetData>
    <row r="1" ht="22.2" spans="1:4">
      <c r="A1" s="107" t="s">
        <v>146</v>
      </c>
      <c r="B1" s="122"/>
      <c r="C1" s="122"/>
      <c r="D1" s="122"/>
    </row>
    <row r="2" ht="15.15" spans="1:4">
      <c r="A2" s="108" t="s">
        <v>147</v>
      </c>
      <c r="B2" s="109"/>
      <c r="C2" s="109"/>
      <c r="D2" s="109"/>
    </row>
    <row r="3" spans="1:4">
      <c r="A3" s="158"/>
      <c r="B3" s="159" t="s">
        <v>3</v>
      </c>
      <c r="C3" s="159" t="s">
        <v>4</v>
      </c>
      <c r="D3" s="122" t="s">
        <v>148</v>
      </c>
    </row>
    <row r="4" spans="1:4">
      <c r="A4" s="158"/>
      <c r="B4" s="159"/>
      <c r="C4" s="159" t="s">
        <v>5</v>
      </c>
      <c r="D4" s="122"/>
    </row>
    <row r="5" spans="1:4">
      <c r="A5" s="160"/>
      <c r="B5" s="152" t="s">
        <v>6</v>
      </c>
      <c r="C5" s="152" t="s">
        <v>7</v>
      </c>
      <c r="D5" s="161" t="s">
        <v>149</v>
      </c>
    </row>
    <row r="6" ht="15.6" spans="1:4">
      <c r="A6" s="182" t="s">
        <v>150</v>
      </c>
      <c r="B6" s="183">
        <v>17826481</v>
      </c>
      <c r="C6" s="183">
        <v>7.6</v>
      </c>
      <c r="D6" s="184"/>
    </row>
    <row r="7" ht="15.6" spans="1:4">
      <c r="A7" s="162" t="s">
        <v>151</v>
      </c>
      <c r="B7" s="183">
        <v>1668564</v>
      </c>
      <c r="C7" s="185">
        <v>7.6</v>
      </c>
      <c r="D7" s="67">
        <f>RANK(C7,$C$7:$C$18,0)</f>
        <v>4</v>
      </c>
    </row>
    <row r="8" ht="15.6" spans="1:4">
      <c r="A8" s="162" t="s">
        <v>152</v>
      </c>
      <c r="B8" s="183">
        <v>1715110</v>
      </c>
      <c r="C8" s="185">
        <v>7.7</v>
      </c>
      <c r="D8" s="67">
        <f t="shared" ref="D8:D18" si="0">RANK(C8,$C$7:$C$18,0)</f>
        <v>3</v>
      </c>
    </row>
    <row r="9" ht="15.6" spans="1:4">
      <c r="A9" s="162" t="s">
        <v>153</v>
      </c>
      <c r="B9" s="183">
        <v>391523</v>
      </c>
      <c r="C9" s="185">
        <v>7.5</v>
      </c>
      <c r="D9" s="67">
        <f t="shared" si="0"/>
        <v>5</v>
      </c>
    </row>
    <row r="10" ht="15.6" spans="1:4">
      <c r="A10" s="162" t="s">
        <v>154</v>
      </c>
      <c r="B10" s="183">
        <v>4304487</v>
      </c>
      <c r="C10" s="185">
        <v>11</v>
      </c>
      <c r="D10" s="67">
        <f t="shared" si="0"/>
        <v>1</v>
      </c>
    </row>
    <row r="11" ht="15.6" spans="1:4">
      <c r="A11" s="162" t="s">
        <v>155</v>
      </c>
      <c r="B11" s="183">
        <v>1452608</v>
      </c>
      <c r="C11" s="185">
        <v>7.1</v>
      </c>
      <c r="D11" s="67">
        <f t="shared" si="0"/>
        <v>7</v>
      </c>
    </row>
    <row r="12" ht="15.6" spans="1:4">
      <c r="A12" s="162" t="s">
        <v>156</v>
      </c>
      <c r="B12" s="183">
        <v>1561808</v>
      </c>
      <c r="C12" s="185">
        <v>6.6</v>
      </c>
      <c r="D12" s="67">
        <f t="shared" si="0"/>
        <v>10</v>
      </c>
    </row>
    <row r="13" ht="15.6" spans="1:4">
      <c r="A13" s="162" t="s">
        <v>157</v>
      </c>
      <c r="B13" s="183">
        <v>1864317</v>
      </c>
      <c r="C13" s="185">
        <v>7.3</v>
      </c>
      <c r="D13" s="67">
        <f t="shared" si="0"/>
        <v>6</v>
      </c>
    </row>
    <row r="14" ht="15.6" spans="1:4">
      <c r="A14" s="162" t="s">
        <v>158</v>
      </c>
      <c r="B14" s="183">
        <v>1722087</v>
      </c>
      <c r="C14" s="185">
        <v>6.6</v>
      </c>
      <c r="D14" s="67">
        <f t="shared" si="0"/>
        <v>10</v>
      </c>
    </row>
    <row r="15" ht="15.6" spans="1:4">
      <c r="A15" s="162" t="s">
        <v>159</v>
      </c>
      <c r="B15" s="183">
        <v>929551</v>
      </c>
      <c r="C15" s="185">
        <v>7</v>
      </c>
      <c r="D15" s="67">
        <f t="shared" si="0"/>
        <v>9</v>
      </c>
    </row>
    <row r="16" ht="15.6" spans="1:4">
      <c r="A16" s="162" t="s">
        <v>160</v>
      </c>
      <c r="B16" s="183">
        <v>1102583</v>
      </c>
      <c r="C16" s="185">
        <v>9.1</v>
      </c>
      <c r="D16" s="67">
        <f t="shared" si="0"/>
        <v>2</v>
      </c>
    </row>
    <row r="17" ht="15.6" spans="1:4">
      <c r="A17" s="162" t="s">
        <v>161</v>
      </c>
      <c r="B17" s="183">
        <v>416453</v>
      </c>
      <c r="C17" s="185">
        <v>6.3</v>
      </c>
      <c r="D17" s="67">
        <f t="shared" si="0"/>
        <v>12</v>
      </c>
    </row>
    <row r="18" ht="15.6" spans="1:4">
      <c r="A18" s="162" t="s">
        <v>162</v>
      </c>
      <c r="B18" s="183">
        <v>1498401</v>
      </c>
      <c r="C18" s="185">
        <v>7.1</v>
      </c>
      <c r="D18" s="67">
        <f t="shared" si="0"/>
        <v>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7" workbookViewId="0">
      <selection activeCell="G12" sqref="G12"/>
    </sheetView>
  </sheetViews>
  <sheetFormatPr defaultColWidth="9" defaultRowHeight="14.4" outlineLevelCol="3"/>
  <cols>
    <col min="1" max="1" width="16.3796296296296" customWidth="1"/>
    <col min="2" max="2" width="12.3796296296296" customWidth="1"/>
    <col min="3" max="3" width="13.1296296296296" customWidth="1"/>
    <col min="4" max="4" width="12.5" customWidth="1"/>
  </cols>
  <sheetData>
    <row r="1" ht="22.2" spans="1:4">
      <c r="A1" s="107" t="s">
        <v>163</v>
      </c>
      <c r="B1" s="177"/>
      <c r="C1" s="177"/>
      <c r="D1" s="177"/>
    </row>
    <row r="2" ht="15.15" spans="1:4">
      <c r="A2" s="108" t="s">
        <v>164</v>
      </c>
      <c r="B2" s="168"/>
      <c r="C2" s="168"/>
      <c r="D2" s="168"/>
    </row>
    <row r="3" spans="1:4">
      <c r="A3" s="169"/>
      <c r="B3" s="170" t="s">
        <v>165</v>
      </c>
      <c r="C3" s="170" t="s">
        <v>166</v>
      </c>
      <c r="D3" s="177" t="s">
        <v>167</v>
      </c>
    </row>
    <row r="4" spans="1:4">
      <c r="A4" s="169"/>
      <c r="B4" s="170"/>
      <c r="C4" s="170"/>
      <c r="D4" s="177"/>
    </row>
    <row r="5" ht="15.6" spans="1:4">
      <c r="A5" s="169"/>
      <c r="B5" s="170" t="s">
        <v>168</v>
      </c>
      <c r="C5" s="170" t="s">
        <v>168</v>
      </c>
      <c r="D5" s="178" t="s">
        <v>169</v>
      </c>
    </row>
    <row r="6" ht="24" customHeight="1" spans="1:4">
      <c r="A6" s="179" t="s">
        <v>150</v>
      </c>
      <c r="B6" s="180">
        <v>978367.3</v>
      </c>
      <c r="C6" s="180">
        <v>737529.3</v>
      </c>
      <c r="D6" s="181">
        <v>1.4194464158978</v>
      </c>
    </row>
    <row r="7" ht="24" customHeight="1" spans="1:4">
      <c r="A7" s="179" t="s">
        <v>151</v>
      </c>
      <c r="B7" s="180">
        <v>140531.3</v>
      </c>
      <c r="C7" s="180">
        <v>85529.8</v>
      </c>
      <c r="D7" s="181">
        <v>3.52112676056338</v>
      </c>
    </row>
    <row r="8" ht="24" customHeight="1" spans="1:4">
      <c r="A8" s="179" t="s">
        <v>152</v>
      </c>
      <c r="B8" s="180">
        <v>57730.1</v>
      </c>
      <c r="C8" s="180">
        <v>44802.1</v>
      </c>
      <c r="D8" s="181">
        <v>4.65116279069767</v>
      </c>
    </row>
    <row r="9" ht="24" customHeight="1" spans="1:4">
      <c r="A9" s="179" t="s">
        <v>153</v>
      </c>
      <c r="B9" s="180">
        <v>24734.4</v>
      </c>
      <c r="C9" s="180">
        <v>10026.4</v>
      </c>
      <c r="D9" s="181">
        <v>3.84615384615385</v>
      </c>
    </row>
    <row r="10" ht="24" customHeight="1" spans="1:4">
      <c r="A10" s="179" t="s">
        <v>154</v>
      </c>
      <c r="B10" s="180">
        <v>260725.3</v>
      </c>
      <c r="C10" s="180">
        <v>223619.8</v>
      </c>
      <c r="D10" s="181"/>
    </row>
    <row r="11" ht="24" customHeight="1" spans="1:4">
      <c r="A11" s="179" t="s">
        <v>170</v>
      </c>
      <c r="B11" s="180">
        <v>114582.7</v>
      </c>
      <c r="C11" s="180">
        <v>86282.4</v>
      </c>
      <c r="D11" s="181">
        <v>2.7972027972028</v>
      </c>
    </row>
    <row r="12" ht="24" customHeight="1" spans="1:4">
      <c r="A12" s="179" t="s">
        <v>171</v>
      </c>
      <c r="B12" s="180">
        <v>88706.9</v>
      </c>
      <c r="C12" s="180">
        <v>71839</v>
      </c>
      <c r="D12" s="181">
        <v>1.20481927710843</v>
      </c>
    </row>
    <row r="13" ht="24" customHeight="1" spans="1:4">
      <c r="A13" s="179" t="s">
        <v>172</v>
      </c>
      <c r="B13" s="180">
        <v>55389.1</v>
      </c>
      <c r="C13" s="180">
        <v>37507.2</v>
      </c>
      <c r="D13" s="181"/>
    </row>
    <row r="14" ht="24" customHeight="1" spans="1:4">
      <c r="A14" s="179" t="s">
        <v>173</v>
      </c>
      <c r="B14" s="180">
        <v>73924.8</v>
      </c>
      <c r="C14" s="180">
        <v>54073.7</v>
      </c>
      <c r="D14" s="181"/>
    </row>
    <row r="15" ht="24" customHeight="1" spans="1:4">
      <c r="A15" s="179" t="s">
        <v>174</v>
      </c>
      <c r="B15" s="180">
        <v>64124.3</v>
      </c>
      <c r="C15" s="180">
        <v>50532.5</v>
      </c>
      <c r="D15" s="181">
        <v>1.26582278481013</v>
      </c>
    </row>
    <row r="16" ht="24" customHeight="1" spans="1:4">
      <c r="A16" s="179" t="s">
        <v>175</v>
      </c>
      <c r="B16" s="180">
        <v>55653.2</v>
      </c>
      <c r="C16" s="180">
        <v>40973.4</v>
      </c>
      <c r="D16" s="181"/>
    </row>
    <row r="17" ht="24" customHeight="1" spans="1:4">
      <c r="A17" s="179" t="s">
        <v>176</v>
      </c>
      <c r="B17" s="180">
        <v>6298.9</v>
      </c>
      <c r="C17" s="180">
        <v>5281.7</v>
      </c>
      <c r="D17" s="181">
        <v>11.1111111111111</v>
      </c>
    </row>
    <row r="18" ht="24" customHeight="1" spans="1:4">
      <c r="A18" s="179" t="s">
        <v>177</v>
      </c>
      <c r="B18" s="180">
        <v>35966.3</v>
      </c>
      <c r="C18" s="180">
        <v>27061.3</v>
      </c>
      <c r="D18" s="181">
        <v>3.8961038961039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分县（市、区）工业投资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2019-01-25T01:44:54Z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