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787" firstSheet="9" activeTab="10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工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44525"/>
</workbook>
</file>

<file path=xl/sharedStrings.xml><?xml version="1.0" encoding="utf-8"?>
<sst xmlns="http://schemas.openxmlformats.org/spreadsheetml/2006/main" count="258">
  <si>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</si>
  <si>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</si>
  <si>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</si>
  <si>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   月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</si>
  <si>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</si>
  <si>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</si>
  <si>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</si>
  <si>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</si>
  <si>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</si>
  <si>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</si>
  <si>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</si>
  <si>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</si>
  <si>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</si>
  <si>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</si>
  <si>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</si>
  <si>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</si>
  <si>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</si>
  <si>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</si>
  <si>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</si>
  <si>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</si>
  <si>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</si>
  <si>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</si>
  <si>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</si>
  <si>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</si>
  <si>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</si>
  <si>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</si>
  <si>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</si>
  <si>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</si>
  <si>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上升0.2个百分点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</si>
  <si>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</si>
  <si>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</si>
  <si>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</si>
  <si>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</si>
  <si>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上升0.5个百分点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</si>
  <si>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</si>
  <si>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</si>
  <si>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</si>
  <si>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</si>
  <si>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</si>
  <si>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</si>
  <si>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</si>
  <si>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</si>
  <si>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</si>
  <si>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</si>
  <si>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</si>
  <si>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</si>
  <si>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</si>
  <si>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</si>
  <si>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</si>
  <si>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</si>
  <si>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</si>
  <si>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</si>
  <si>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</si>
  <si>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</si>
  <si>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</si>
  <si>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</si>
  <si>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</si>
  <si>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</si>
  <si>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</si>
  <si>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</si>
  <si>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</si>
  <si>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</si>
  <si>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</si>
  <si>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</si>
  <si>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</si>
  <si>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</si>
  <si>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</si>
  <si>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</si>
  <si>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</si>
  <si>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</si>
  <si>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</si>
  <si>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</si>
  <si>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</si>
  <si>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</si>
  <si>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</si>
  <si>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</si>
  <si>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</si>
  <si>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</si>
  <si>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</si>
  <si>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</si>
  <si>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</si>
  <si>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</si>
  <si>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</si>
  <si>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</si>
  <si>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</si>
  <si>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</si>
  <si>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</si>
  <si>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</si>
  <si>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</si>
  <si>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</si>
  <si>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</si>
  <si>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</si>
  <si>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</si>
  <si>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</si>
  <si>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1、国税系统</t>
  </si>
  <si>
    <t xml:space="preserve">               #车辆购置税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</si>
  <si>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、地税系统</t>
    </r>
  </si>
  <si>
    <t xml:space="preserve">                #营业税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</si>
  <si>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</si>
  <si>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</si>
  <si>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</si>
  <si>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</si>
  <si>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</si>
  <si>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</si>
  <si>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</si>
  <si>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</si>
  <si>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</si>
  <si>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</si>
  <si>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</si>
  <si>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</si>
  <si>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</si>
  <si>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</si>
  <si>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</si>
  <si>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</si>
  <si>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</si>
  <si>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</si>
  <si>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</si>
  <si>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</si>
  <si>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</si>
  <si>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</si>
  <si>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</si>
  <si>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</si>
  <si>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</si>
  <si>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</si>
  <si>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</si>
  <si>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</si>
  <si>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</si>
  <si>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</si>
  <si>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</si>
  <si>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</si>
  <si>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</si>
  <si>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</si>
  <si>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</si>
  <si>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</si>
  <si>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</si>
  <si>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</si>
  <si>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</si>
  <si>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</si>
  <si>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</si>
  <si>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</si>
  <si>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</si>
  <si>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</si>
  <si>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</si>
  <si>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</si>
  <si>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</si>
  <si>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</si>
  <si>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</si>
  <si>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</si>
  <si>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</si>
  <si>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</si>
  <si>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</si>
  <si>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</si>
  <si>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</si>
  <si>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</si>
  <si>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</si>
  <si>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</si>
  <si>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</si>
  <si>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</si>
  <si>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</si>
  <si>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</si>
  <si>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</si>
  <si>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</si>
  <si>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</si>
  <si>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</si>
  <si>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</si>
  <si>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</si>
  <si>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</si>
  <si>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</si>
  <si>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</si>
  <si>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</si>
  <si>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</si>
  <si>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</si>
  <si>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</si>
  <si>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</si>
  <si>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</si>
  <si>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</si>
  <si>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</si>
  <si>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</si>
  <si>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</si>
  <si>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</si>
  <si>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</si>
  <si>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经开区</t>
  </si>
  <si>
    <t>分县（市、区）固定资产投资</t>
  </si>
  <si>
    <t>分县（市、区）工业投资</t>
  </si>
  <si>
    <t>工业</t>
  </si>
  <si>
    <t>增速(%)</t>
  </si>
  <si>
    <t>投资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</si>
  <si>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</si>
  <si>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</si>
  <si>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</si>
  <si>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</si>
  <si>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</si>
  <si>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</si>
  <si>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</si>
  <si>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</si>
  <si>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</si>
  <si>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</si>
  <si>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</si>
  <si>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</si>
  <si>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</si>
  <si>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</si>
  <si>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</si>
  <si>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</si>
  <si>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</si>
  <si>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</si>
  <si>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</si>
  <si>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</si>
  <si>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</si>
  <si>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</si>
  <si>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7</t>
  </si>
  <si>
    <t>分市州GDP</t>
  </si>
  <si>
    <t>2018年</t>
  </si>
  <si>
    <t>同比增速</t>
  </si>
  <si>
    <t>1-6月</t>
  </si>
  <si>
    <t>（％）</t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</si>
  <si>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</si>
  <si>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</si>
  <si>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</si>
  <si>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</si>
  <si>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</si>
  <si>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</si>
  <si>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</si>
  <si>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</si>
  <si>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</si>
  <si>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</si>
  <si>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</si>
  <si>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</si>
  <si>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</si>
  <si>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</si>
  <si>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</si>
  <si>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分市州消费品零售总额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</si>
  <si>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</si>
  <si>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分市州固定资产投资</t>
  </si>
  <si>
    <t xml:space="preserve">                              计量单位：亿元</t>
  </si>
  <si>
    <t>2018年1-6月</t>
  </si>
  <si>
    <t>同比增减</t>
  </si>
  <si>
    <t>(%)</t>
  </si>
  <si>
    <t xml:space="preserve">  全省合计</t>
  </si>
  <si>
    <t>分市州规模工业增加值</t>
  </si>
  <si>
    <t xml:space="preserve"> 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</si>
  <si>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</si>
  <si>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</si>
  <si>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分市州出口总额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</si>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</sst>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6">
    <numFmt numFmtId="176" formatCode="0.00_);\(0.00\)"/>
    <numFmt numFmtId="177" formatCode="0.00_);[Red]\(0.00\)"/>
    <numFmt numFmtId="178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_);\(0\)"/>
    <numFmt numFmtId="180" formatCode="0.0_ "/>
    <numFmt numFmtId="181" formatCode="0.0_ ;[Red]\(0.0\)"/>
    <numFmt numFmtId="182" formatCode="0.00_ "/>
    <numFmt numFmtId="183" formatCode="0.0_);[Red]\(0.0\)"/>
    <numFmt numFmtId="184" formatCode="0_ "/>
    <numFmt numFmtId="185" formatCode="0.00;_찁"/>
    <numFmt numFmtId="186" formatCode="0_);[Red]\(0\)"/>
    <numFmt numFmtId="187" formatCode="0_ ;[Red]\(0\)"/>
  </numFmts>
  <fonts count="6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ˎ̥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Times New Roman"/>
      <charset val="134"/>
    </font>
    <font>
      <sz val="9"/>
      <name val="ˎ̥"/>
      <charset val="134"/>
    </font>
    <font>
      <sz val="12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28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Border="0" applyProtection="0">
      <alignment vertical="center"/>
    </xf>
    <xf numFmtId="0" fontId="4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9" fillId="17" borderId="27" applyNumberFormat="0" applyAlignment="0" applyProtection="0">
      <alignment vertical="center"/>
    </xf>
    <xf numFmtId="0" fontId="52" fillId="17" borderId="24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0" borderId="0"/>
    <xf numFmtId="0" fontId="41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" fontId="14" fillId="0" borderId="0">
      <protection locked="0"/>
    </xf>
    <xf numFmtId="0" fontId="47" fillId="2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4" fillId="0" borderId="0">
      <alignment vertical="center"/>
    </xf>
    <xf numFmtId="2" fontId="14" fillId="0" borderId="0"/>
    <xf numFmtId="0" fontId="28" fillId="0" borderId="0"/>
    <xf numFmtId="0" fontId="14" fillId="0" borderId="0"/>
    <xf numFmtId="0" fontId="60" fillId="0" borderId="0"/>
    <xf numFmtId="0" fontId="14" fillId="0" borderId="0"/>
    <xf numFmtId="2" fontId="14" fillId="0" borderId="0"/>
    <xf numFmtId="0" fontId="14" fillId="0" borderId="0" applyNumberFormat="0" applyBorder="0" applyProtection="0">
      <alignment vertical="center"/>
    </xf>
    <xf numFmtId="0" fontId="14" fillId="0" borderId="0"/>
    <xf numFmtId="0" fontId="58" fillId="0" borderId="0">
      <alignment vertical="center"/>
    </xf>
  </cellStyleXfs>
  <cellXfs count="296">
    <xf numFmtId="0" fontId="0" fillId="0" borderId="0" xfId="0">
      <alignment vertical="center"/>
    </xf>
    <xf numFmtId="177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2" fontId="5" fillId="0" borderId="10" xfId="0" applyNumberFormat="1" applyFont="1" applyBorder="1" applyAlignment="1">
      <alignment horizontal="center" vertical="center"/>
    </xf>
    <xf numFmtId="183" fontId="5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 wrapText="1"/>
    </xf>
    <xf numFmtId="180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 wrapText="1"/>
    </xf>
    <xf numFmtId="18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182" fontId="15" fillId="0" borderId="0" xfId="0" applyNumberFormat="1" applyFont="1" applyBorder="1" applyAlignment="1">
      <alignment vertical="center" wrapText="1"/>
    </xf>
    <xf numFmtId="180" fontId="15" fillId="0" borderId="0" xfId="0" applyNumberFormat="1" applyFont="1" applyBorder="1" applyAlignment="1">
      <alignment vertical="center" wrapText="1"/>
    </xf>
    <xf numFmtId="180" fontId="15" fillId="0" borderId="0" xfId="0" applyNumberFormat="1" applyFont="1" applyBorder="1" applyAlignment="1">
      <alignment horizontal="right" vertical="center" wrapText="1"/>
    </xf>
    <xf numFmtId="182" fontId="15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2" fontId="16" fillId="0" borderId="0" xfId="0" applyNumberFormat="1" applyFont="1" applyBorder="1" applyAlignment="1">
      <alignment vertical="center" wrapText="1"/>
    </xf>
    <xf numFmtId="182" fontId="16" fillId="0" borderId="0" xfId="0" applyNumberFormat="1" applyFont="1" applyAlignment="1">
      <alignment vertical="center" wrapText="1"/>
    </xf>
    <xf numFmtId="180" fontId="16" fillId="0" borderId="0" xfId="0" applyNumberFormat="1" applyFont="1" applyAlignment="1">
      <alignment horizontal="right" vertical="center" wrapText="1"/>
    </xf>
    <xf numFmtId="182" fontId="15" fillId="0" borderId="0" xfId="0" applyNumberFormat="1" applyFont="1" applyAlignment="1">
      <alignment vertical="center" wrapText="1"/>
    </xf>
    <xf numFmtId="180" fontId="15" fillId="0" borderId="0" xfId="0" applyNumberFormat="1" applyFont="1" applyAlignment="1">
      <alignment vertical="center" wrapText="1"/>
    </xf>
    <xf numFmtId="183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3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3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3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2" fontId="20" fillId="0" borderId="1" xfId="63" applyNumberFormat="1" applyFont="1" applyFill="1" applyBorder="1" applyAlignment="1">
      <alignment horizontal="center" vertical="center" wrapText="1"/>
    </xf>
    <xf numFmtId="180" fontId="20" fillId="0" borderId="1" xfId="63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82" fontId="21" fillId="0" borderId="1" xfId="63" applyNumberFormat="1" applyFont="1" applyFill="1" applyBorder="1" applyAlignment="1">
      <alignment horizontal="center" vertical="center" wrapText="1"/>
    </xf>
    <xf numFmtId="180" fontId="21" fillId="0" borderId="1" xfId="6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1" fillId="0" borderId="1" xfId="63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3" fontId="18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83" fontId="18" fillId="0" borderId="6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83" fontId="18" fillId="0" borderId="9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180" fontId="16" fillId="0" borderId="0" xfId="0" applyNumberFormat="1" applyFont="1" applyAlignment="1">
      <alignment vertical="center" wrapText="1"/>
    </xf>
    <xf numFmtId="0" fontId="24" fillId="0" borderId="0" xfId="0" applyFont="1" applyAlignment="1"/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2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2" fontId="10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16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Alignment="1"/>
    <xf numFmtId="0" fontId="26" fillId="0" borderId="1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49" fontId="27" fillId="0" borderId="15" xfId="0" applyNumberFormat="1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86" fontId="0" fillId="0" borderId="10" xfId="0" applyNumberFormat="1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4" fillId="0" borderId="15" xfId="57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8" fillId="3" borderId="15" xfId="57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6" fontId="3" fillId="0" borderId="9" xfId="0" applyNumberFormat="1" applyFont="1" applyFill="1" applyBorder="1" applyAlignment="1">
      <alignment horizontal="center" vertical="center"/>
    </xf>
    <xf numFmtId="186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0" xfId="0" applyFont="1" applyFill="1" applyAlignment="1"/>
    <xf numFmtId="2" fontId="14" fillId="0" borderId="0" xfId="0" applyNumberFormat="1" applyFont="1" applyFill="1" applyAlignment="1"/>
    <xf numFmtId="0" fontId="0" fillId="0" borderId="16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0" fontId="28" fillId="0" borderId="18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80" fontId="28" fillId="0" borderId="19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left" vertical="center"/>
    </xf>
    <xf numFmtId="182" fontId="4" fillId="2" borderId="1" xfId="56" applyNumberFormat="1" applyFont="1" applyFill="1" applyBorder="1" applyAlignment="1">
      <alignment horizontal="center" vertical="center"/>
    </xf>
    <xf numFmtId="182" fontId="4" fillId="2" borderId="3" xfId="56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center" vertical="center"/>
    </xf>
    <xf numFmtId="182" fontId="4" fillId="0" borderId="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180" fontId="34" fillId="2" borderId="3" xfId="0" applyNumberFormat="1" applyFont="1" applyFill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187" fontId="4" fillId="2" borderId="1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6" fontId="4" fillId="2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4" fontId="4" fillId="2" borderId="11" xfId="0" applyNumberFormat="1" applyFont="1" applyFill="1" applyBorder="1" applyAlignment="1">
      <alignment horizontal="center" wrapText="1"/>
    </xf>
    <xf numFmtId="187" fontId="4" fillId="2" borderId="11" xfId="0" applyNumberFormat="1" applyFont="1" applyFill="1" applyBorder="1" applyAlignment="1">
      <alignment horizontal="center" wrapText="1"/>
    </xf>
    <xf numFmtId="180" fontId="4" fillId="2" borderId="13" xfId="0" applyNumberFormat="1" applyFont="1" applyFill="1" applyBorder="1" applyAlignment="1">
      <alignment horizontal="center" wrapText="1"/>
    </xf>
    <xf numFmtId="184" fontId="4" fillId="2" borderId="15" xfId="0" applyNumberFormat="1" applyFont="1" applyFill="1" applyBorder="1" applyAlignment="1">
      <alignment horizontal="center" wrapText="1"/>
    </xf>
    <xf numFmtId="180" fontId="4" fillId="2" borderId="13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6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180" fontId="27" fillId="2" borderId="1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horizontal="center" vertical="center"/>
    </xf>
    <xf numFmtId="186" fontId="27" fillId="2" borderId="1" xfId="59" applyNumberFormat="1" applyFont="1" applyFill="1" applyBorder="1" applyAlignment="1">
      <alignment horizontal="center" vertical="center"/>
    </xf>
    <xf numFmtId="2" fontId="27" fillId="2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7" fillId="2" borderId="1" xfId="59" applyNumberFormat="1" applyFont="1" applyFill="1" applyBorder="1" applyAlignment="1">
      <alignment horizontal="center" vertical="center"/>
    </xf>
    <xf numFmtId="182" fontId="27" fillId="2" borderId="3" xfId="59" applyNumberFormat="1" applyFont="1" applyFill="1" applyBorder="1" applyAlignment="1">
      <alignment horizontal="center" vertical="center"/>
    </xf>
    <xf numFmtId="187" fontId="27" fillId="2" borderId="1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/>
    <xf numFmtId="0" fontId="35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left" vertical="center"/>
    </xf>
    <xf numFmtId="0" fontId="36" fillId="0" borderId="11" xfId="0" applyFont="1" applyFill="1" applyBorder="1" applyAlignment="1">
      <alignment horizontal="left" vertical="center"/>
    </xf>
    <xf numFmtId="0" fontId="14" fillId="2" borderId="1" xfId="0" applyFont="1" applyFill="1" applyBorder="1" applyAlignment="1"/>
    <xf numFmtId="0" fontId="14" fillId="2" borderId="0" xfId="0" applyFont="1" applyFill="1" applyAlignment="1">
      <alignment horizontal="center"/>
    </xf>
    <xf numFmtId="0" fontId="36" fillId="0" borderId="1" xfId="0" applyFont="1" applyFill="1" applyBorder="1" applyAlignment="1"/>
    <xf numFmtId="0" fontId="35" fillId="0" borderId="1" xfId="0" applyFont="1" applyFill="1" applyBorder="1" applyAlignment="1"/>
    <xf numFmtId="183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179" fontId="4" fillId="2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80" fontId="18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82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/>
    </xf>
    <xf numFmtId="1" fontId="28" fillId="0" borderId="0" xfId="0" applyNumberFormat="1" applyFont="1" applyFill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/>
    </xf>
    <xf numFmtId="0" fontId="35" fillId="0" borderId="3" xfId="0" applyFont="1" applyFill="1" applyBorder="1" applyAlignment="1"/>
    <xf numFmtId="182" fontId="37" fillId="3" borderId="1" xfId="0" applyNumberFormat="1" applyFont="1" applyFill="1" applyBorder="1" applyAlignment="1">
      <alignment horizontal="center" vertical="center"/>
    </xf>
    <xf numFmtId="182" fontId="34" fillId="3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184" fontId="39" fillId="3" borderId="1" xfId="0" applyNumberFormat="1" applyFont="1" applyFill="1" applyBorder="1" applyAlignment="1">
      <alignment horizontal="center"/>
    </xf>
    <xf numFmtId="180" fontId="34" fillId="3" borderId="1" xfId="0" applyNumberFormat="1" applyFont="1" applyFill="1" applyBorder="1" applyAlignment="1">
      <alignment horizontal="center" vertical="center" wrapText="1"/>
    </xf>
    <xf numFmtId="180" fontId="37" fillId="3" borderId="1" xfId="0" applyNumberFormat="1" applyFont="1" applyFill="1" applyBorder="1" applyAlignment="1">
      <alignment horizontal="center" vertical="center"/>
    </xf>
    <xf numFmtId="180" fontId="34" fillId="3" borderId="1" xfId="0" applyNumberFormat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180" fontId="4" fillId="0" borderId="3" xfId="0" applyNumberFormat="1" applyFont="1" applyBorder="1" applyAlignment="1">
      <alignment horizontal="center"/>
    </xf>
    <xf numFmtId="0" fontId="35" fillId="0" borderId="14" xfId="0" applyFont="1" applyBorder="1" applyAlignment="1">
      <alignment vertical="center"/>
    </xf>
    <xf numFmtId="182" fontId="28" fillId="0" borderId="1" xfId="0" applyNumberFormat="1" applyFont="1" applyFill="1" applyBorder="1" applyAlignment="1">
      <alignment horizontal="center" vertical="center" wrapText="1"/>
    </xf>
    <xf numFmtId="180" fontId="28" fillId="0" borderId="3" xfId="0" applyNumberFormat="1" applyFont="1" applyBorder="1" applyAlignment="1">
      <alignment horizontal="center"/>
    </xf>
    <xf numFmtId="182" fontId="28" fillId="0" borderId="1" xfId="0" applyNumberFormat="1" applyFont="1" applyBorder="1" applyAlignment="1">
      <alignment horizontal="center"/>
    </xf>
    <xf numFmtId="182" fontId="28" fillId="0" borderId="3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 vertical="center" wrapText="1"/>
    </xf>
    <xf numFmtId="178" fontId="28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82" fontId="28" fillId="0" borderId="3" xfId="0" applyNumberFormat="1" applyFont="1" applyBorder="1" applyAlignment="1"/>
  </cellXfs>
  <cellStyles count="65">
    <cellStyle name="常规" xfId="0" builtinId="0"/>
    <cellStyle name="货币[0]" xfId="1" builtinId="7"/>
    <cellStyle name="输入" xfId="2" builtinId="20"/>
    <cellStyle name="常规_2005年财政收入完成情况表fj" xfId="3"/>
    <cellStyle name="常规_邵阳市1610_邵阳市1702" xfId="4"/>
    <cellStyle name="20% - 强调文字颜色 3" xfId="5" builtinId="38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3 2 2 2 2 3 6 2 3" xfId="42"/>
    <cellStyle name="40% - 强调文字颜色 2" xfId="43" builtinId="35"/>
    <cellStyle name="强调文字颜色 3" xfId="44" builtinId="37"/>
    <cellStyle name="常规_保险业务统计报表转换程序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36" xfId="55"/>
    <cellStyle name="常规_B12714" xfId="56"/>
    <cellStyle name="常规_Sheet1" xfId="57"/>
    <cellStyle name="常规_3月月报海龙修改格式版 2 2" xfId="58"/>
    <cellStyle name="常规_全省收入" xfId="59"/>
    <cellStyle name="常规_2009489495562" xfId="60"/>
    <cellStyle name="常规_B12715" xfId="61"/>
    <cellStyle name="常规_邵阳市1610" xfId="62"/>
    <cellStyle name="常规 3 2 2 2_2014年6月统计月报(区域） 2 3" xfId="63"/>
    <cellStyle name="常规 2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C10" sqref="C10"/>
    </sheetView>
  </sheetViews>
  <sheetFormatPr defaultColWidth="9" defaultRowHeight="14.4" outlineLevelCol="3"/>
  <cols>
    <col min="1" max="1" width="30" customWidth="1"/>
    <col min="2" max="2" width="19.3333333333333" customWidth="1"/>
    <col min="3" max="3" width="16.4444444444444" customWidth="1"/>
    <col min="4" max="4" width="15.7777777777778" customWidth="1"/>
  </cols>
  <sheetData>
    <row r="1" ht="22.2" spans="1:4">
      <c r="A1" s="174" t="s">
        <v>0</v>
      </c>
      <c r="B1" s="175"/>
      <c r="C1" s="175"/>
      <c r="D1" s="175"/>
    </row>
    <row r="2" ht="15.15" spans="1:4">
      <c r="A2" s="281" t="s">
        <v>1</v>
      </c>
      <c r="B2" s="147"/>
      <c r="C2" s="147"/>
      <c r="D2" s="147"/>
    </row>
    <row r="3" spans="1:4">
      <c r="A3" s="255" t="s">
        <v>2</v>
      </c>
      <c r="B3" s="282" t="s">
        <v>3</v>
      </c>
      <c r="C3" s="165" t="s">
        <v>4</v>
      </c>
      <c r="D3" s="175" t="s">
        <v>5</v>
      </c>
    </row>
    <row r="4" spans="1:4">
      <c r="A4" s="255"/>
      <c r="B4" s="282"/>
      <c r="C4" s="165"/>
      <c r="D4" s="175" t="s">
        <v>6</v>
      </c>
    </row>
    <row r="5" spans="1:4">
      <c r="A5" s="257"/>
      <c r="B5" s="283"/>
      <c r="C5" s="258" t="s">
        <v>7</v>
      </c>
      <c r="D5" s="259" t="s">
        <v>8</v>
      </c>
    </row>
    <row r="6" spans="1:4">
      <c r="A6" s="284" t="s">
        <v>9</v>
      </c>
      <c r="B6" s="270"/>
      <c r="C6" s="270"/>
      <c r="D6" s="285"/>
    </row>
    <row r="7" spans="1:4">
      <c r="A7" s="286" t="s">
        <v>10</v>
      </c>
      <c r="B7" s="287"/>
      <c r="C7" s="287">
        <v>1030.7</v>
      </c>
      <c r="D7" s="288">
        <v>12.4</v>
      </c>
    </row>
    <row r="8" spans="1:4">
      <c r="A8" s="286" t="s">
        <v>11</v>
      </c>
      <c r="B8" s="289"/>
      <c r="C8" s="289"/>
      <c r="D8" s="290"/>
    </row>
    <row r="9" spans="1:4">
      <c r="A9" s="284" t="s">
        <v>12</v>
      </c>
      <c r="B9" s="289"/>
      <c r="C9" s="289"/>
      <c r="D9" s="290"/>
    </row>
    <row r="10" spans="1:4">
      <c r="A10" s="286" t="s">
        <v>13</v>
      </c>
      <c r="B10" s="291"/>
      <c r="C10" s="291"/>
      <c r="D10" s="292">
        <v>7.7</v>
      </c>
    </row>
    <row r="11" spans="1:4">
      <c r="A11" s="286" t="s">
        <v>14</v>
      </c>
      <c r="B11" s="291"/>
      <c r="C11" s="291"/>
      <c r="D11" s="292">
        <v>6.79</v>
      </c>
    </row>
    <row r="12" spans="1:4">
      <c r="A12" s="286" t="s">
        <v>15</v>
      </c>
      <c r="B12" s="291"/>
      <c r="C12" s="291"/>
      <c r="D12" s="292">
        <v>-22.26</v>
      </c>
    </row>
    <row r="13" spans="1:4">
      <c r="A13" s="293" t="s">
        <v>16</v>
      </c>
      <c r="B13" s="291"/>
      <c r="C13" s="291"/>
      <c r="D13" s="292">
        <v>-53.13</v>
      </c>
    </row>
    <row r="14" spans="1:4">
      <c r="A14" s="286" t="s">
        <v>17</v>
      </c>
      <c r="B14" s="291"/>
      <c r="C14" s="291"/>
      <c r="D14" s="292">
        <v>8.61</v>
      </c>
    </row>
    <row r="15" spans="1:4">
      <c r="A15" s="286" t="s">
        <v>18</v>
      </c>
      <c r="B15" s="291"/>
      <c r="C15" s="291"/>
      <c r="D15" s="292">
        <v>13.58</v>
      </c>
    </row>
    <row r="16" spans="1:4">
      <c r="A16" s="286" t="s">
        <v>19</v>
      </c>
      <c r="B16" s="291"/>
      <c r="C16" s="291"/>
      <c r="D16" s="292">
        <v>-5.81</v>
      </c>
    </row>
    <row r="17" spans="1:4">
      <c r="A17" s="294" t="s">
        <v>20</v>
      </c>
      <c r="B17" s="291"/>
      <c r="C17" s="291"/>
      <c r="D17" s="292"/>
    </row>
    <row r="18" spans="1:4">
      <c r="A18" s="286" t="s">
        <v>21</v>
      </c>
      <c r="B18" s="291"/>
      <c r="C18" s="291"/>
      <c r="D18" s="292"/>
    </row>
    <row r="19" spans="1:4">
      <c r="A19" s="294" t="s">
        <v>22</v>
      </c>
      <c r="B19" s="291"/>
      <c r="C19" s="291"/>
      <c r="D19" s="292">
        <v>10.4</v>
      </c>
    </row>
    <row r="20" spans="1:4">
      <c r="A20" s="295" t="s">
        <v>23</v>
      </c>
      <c r="B20" s="291"/>
      <c r="C20" s="291"/>
      <c r="D20" s="292">
        <v>10.2</v>
      </c>
    </row>
    <row r="21" spans="1:4">
      <c r="A21" s="295" t="s">
        <v>24</v>
      </c>
      <c r="B21" s="291"/>
      <c r="C21" s="291"/>
      <c r="D21" s="292">
        <v>9.8</v>
      </c>
    </row>
    <row r="22" spans="1:4">
      <c r="A22" s="295" t="s">
        <v>25</v>
      </c>
      <c r="B22" s="291">
        <v>156.7</v>
      </c>
      <c r="C22" s="291">
        <v>1012.9</v>
      </c>
      <c r="D22" s="288">
        <v>12.2</v>
      </c>
    </row>
    <row r="23" spans="1:4">
      <c r="A23" s="295" t="s">
        <v>26</v>
      </c>
      <c r="B23" s="291">
        <v>9</v>
      </c>
      <c r="C23" s="291">
        <v>60.5</v>
      </c>
      <c r="D23" s="288">
        <v>23</v>
      </c>
    </row>
    <row r="24" spans="1:4">
      <c r="A24" s="295" t="s">
        <v>27</v>
      </c>
      <c r="B24" s="291">
        <v>97.9</v>
      </c>
      <c r="C24" s="291">
        <v>98.3</v>
      </c>
      <c r="D24" s="290" t="s">
        <v>28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17" sqref="C17"/>
    </sheetView>
  </sheetViews>
  <sheetFormatPr defaultColWidth="9" defaultRowHeight="14.4" outlineLevelCol="2"/>
  <cols>
    <col min="1" max="1" width="35.5555555555556" customWidth="1"/>
    <col min="2" max="2" width="19.5555555555556" customWidth="1"/>
    <col min="3" max="3" width="19.3333333333333" customWidth="1"/>
  </cols>
  <sheetData>
    <row r="1" ht="22.2" spans="1:3">
      <c r="A1" s="174" t="s">
        <v>29</v>
      </c>
      <c r="B1" s="175"/>
      <c r="C1" s="175"/>
    </row>
    <row r="2" ht="22.2" spans="1:3">
      <c r="A2" s="174"/>
      <c r="B2" s="251" t="s">
        <v>30</v>
      </c>
      <c r="C2" s="251"/>
    </row>
    <row r="3" spans="1:3">
      <c r="A3" s="252" t="s">
        <v>2</v>
      </c>
      <c r="B3" s="253" t="s">
        <v>4</v>
      </c>
      <c r="C3" s="254" t="s">
        <v>5</v>
      </c>
    </row>
    <row r="4" spans="1:3">
      <c r="A4" s="255"/>
      <c r="B4" s="165"/>
      <c r="C4" s="256" t="s">
        <v>6</v>
      </c>
    </row>
    <row r="5" spans="1:3">
      <c r="A5" s="257"/>
      <c r="B5" s="258" t="s">
        <v>7</v>
      </c>
      <c r="C5" s="259" t="s">
        <v>8</v>
      </c>
    </row>
    <row r="6" spans="1:3">
      <c r="A6" s="201" t="s">
        <v>31</v>
      </c>
      <c r="B6" s="260"/>
      <c r="C6" s="261"/>
    </row>
    <row r="7" spans="1:3">
      <c r="A7" s="201" t="s">
        <v>32</v>
      </c>
      <c r="B7" s="179">
        <v>2.7</v>
      </c>
      <c r="C7" s="261" t="s">
        <v>33</v>
      </c>
    </row>
    <row r="8" spans="1:3">
      <c r="A8" s="201" t="s">
        <v>34</v>
      </c>
      <c r="B8" s="262">
        <v>799.98</v>
      </c>
      <c r="C8" s="263">
        <v>12.4</v>
      </c>
    </row>
    <row r="9" spans="1:3">
      <c r="A9" s="264" t="s">
        <v>35</v>
      </c>
      <c r="B9" s="265">
        <v>697.6</v>
      </c>
      <c r="C9" s="266">
        <v>12.4</v>
      </c>
    </row>
    <row r="10" spans="1:3">
      <c r="A10" s="264" t="s">
        <v>36</v>
      </c>
      <c r="B10" s="262">
        <v>79.16</v>
      </c>
      <c r="C10" s="267">
        <v>-15</v>
      </c>
    </row>
    <row r="11" spans="1:3">
      <c r="A11" s="201" t="s">
        <v>37</v>
      </c>
      <c r="B11" s="268">
        <v>47.72</v>
      </c>
      <c r="C11" s="269">
        <v>14.1</v>
      </c>
    </row>
    <row r="12" spans="1:3">
      <c r="A12" s="201" t="s">
        <v>38</v>
      </c>
      <c r="B12" s="268">
        <v>35.15</v>
      </c>
      <c r="C12" s="269">
        <v>17.4</v>
      </c>
    </row>
    <row r="13" spans="1:3">
      <c r="A13" s="201" t="s">
        <v>39</v>
      </c>
      <c r="B13" s="270">
        <v>0.63</v>
      </c>
      <c r="C13" s="266">
        <v>-58.2</v>
      </c>
    </row>
    <row r="14" spans="1:3">
      <c r="A14" s="264" t="s">
        <v>40</v>
      </c>
      <c r="B14" s="271">
        <v>208910</v>
      </c>
      <c r="C14" s="272">
        <v>1.3</v>
      </c>
    </row>
    <row r="15" ht="15.6" spans="1:3">
      <c r="A15" s="273" t="s">
        <v>41</v>
      </c>
      <c r="B15" s="274"/>
      <c r="C15" s="275"/>
    </row>
    <row r="16" spans="1:3">
      <c r="A16" s="273" t="s">
        <v>42</v>
      </c>
      <c r="B16" s="275"/>
      <c r="C16" s="276"/>
    </row>
    <row r="17" spans="1:3">
      <c r="A17" s="273" t="s">
        <v>43</v>
      </c>
      <c r="B17" s="277"/>
      <c r="C17" s="278"/>
    </row>
    <row r="18" ht="15.6" spans="1:3">
      <c r="A18" s="273" t="s">
        <v>44</v>
      </c>
      <c r="B18" s="279"/>
      <c r="C18" s="276"/>
    </row>
    <row r="19" spans="1:3">
      <c r="A19" s="273" t="s">
        <v>45</v>
      </c>
      <c r="B19" s="280"/>
      <c r="C19" s="276"/>
    </row>
    <row r="20" spans="1:3">
      <c r="A20" s="273" t="s">
        <v>46</v>
      </c>
      <c r="B20" s="280"/>
      <c r="C20" s="276"/>
    </row>
    <row r="21" spans="1:3">
      <c r="A21" s="273" t="s">
        <v>47</v>
      </c>
      <c r="B21" s="280"/>
      <c r="C21" s="276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D13" sqref="D13"/>
    </sheetView>
  </sheetViews>
  <sheetFormatPr defaultColWidth="9" defaultRowHeight="14.4" outlineLevelCol="3"/>
  <cols>
    <col min="1" max="1" width="33.2222222222222" customWidth="1"/>
    <col min="2" max="2" width="16.2222222222222" customWidth="1"/>
    <col min="3" max="3" width="17.4444444444444" customWidth="1"/>
    <col min="4" max="4" width="37.6666666666667" customWidth="1"/>
    <col min="5" max="5" width="14.8888888888889" customWidth="1"/>
    <col min="6" max="6" width="14.1111111111111" customWidth="1"/>
    <col min="7" max="7" width="21" customWidth="1"/>
  </cols>
  <sheetData>
    <row r="1" ht="22.2" spans="1:3">
      <c r="A1" s="180" t="s">
        <v>48</v>
      </c>
      <c r="B1" s="181"/>
      <c r="C1" s="181"/>
    </row>
    <row r="2" ht="15.15" spans="1:3">
      <c r="A2" s="229" t="s">
        <v>49</v>
      </c>
      <c r="B2" s="230"/>
      <c r="C2" s="230"/>
    </row>
    <row r="3" ht="15.6" spans="1:3">
      <c r="A3" s="184" t="s">
        <v>2</v>
      </c>
      <c r="B3" s="185" t="s">
        <v>4</v>
      </c>
      <c r="C3" s="181" t="s">
        <v>5</v>
      </c>
    </row>
    <row r="4" ht="15.6" spans="1:3">
      <c r="A4" s="184"/>
      <c r="B4" s="185"/>
      <c r="C4" s="181" t="s">
        <v>6</v>
      </c>
    </row>
    <row r="5" ht="15.6" spans="1:3">
      <c r="A5" s="187"/>
      <c r="B5" s="185" t="s">
        <v>7</v>
      </c>
      <c r="C5" s="231" t="s">
        <v>8</v>
      </c>
    </row>
    <row r="6" spans="1:3">
      <c r="A6" s="242" t="s">
        <v>50</v>
      </c>
      <c r="B6" s="120">
        <v>518250.7751</v>
      </c>
      <c r="C6" s="204">
        <v>14.2194120367339</v>
      </c>
    </row>
    <row r="7" spans="1:3">
      <c r="A7" s="243" t="s">
        <v>51</v>
      </c>
      <c r="B7" s="120">
        <v>211179.2951</v>
      </c>
      <c r="C7" s="204">
        <v>15.1814383856514</v>
      </c>
    </row>
    <row r="8" spans="1:4">
      <c r="A8" s="208" t="s">
        <v>52</v>
      </c>
      <c r="B8" s="195">
        <v>606.9988</v>
      </c>
      <c r="C8" s="244">
        <v>10.1</v>
      </c>
      <c r="D8" s="38"/>
    </row>
    <row r="9" spans="1:4">
      <c r="A9" s="245" t="s">
        <v>53</v>
      </c>
      <c r="B9" s="246">
        <v>513.8508</v>
      </c>
      <c r="C9" s="204">
        <v>8.7</v>
      </c>
      <c r="D9" s="38"/>
    </row>
    <row r="10" spans="1:4">
      <c r="A10" s="245" t="s">
        <v>54</v>
      </c>
      <c r="B10" s="246">
        <v>177.6513</v>
      </c>
      <c r="C10" s="204">
        <v>31.5</v>
      </c>
      <c r="D10" s="38"/>
    </row>
    <row r="11" spans="1:4">
      <c r="A11" s="245" t="s">
        <v>55</v>
      </c>
      <c r="B11" s="246">
        <v>93.148</v>
      </c>
      <c r="C11" s="204">
        <v>18.6</v>
      </c>
      <c r="D11" s="38"/>
    </row>
    <row r="12" spans="1:4">
      <c r="A12" s="247" t="s">
        <v>56</v>
      </c>
      <c r="B12" s="246"/>
      <c r="C12" s="204"/>
      <c r="D12" s="38"/>
    </row>
    <row r="13" spans="1:4">
      <c r="A13" s="245" t="s">
        <v>57</v>
      </c>
      <c r="B13" s="248">
        <v>452</v>
      </c>
      <c r="C13" s="204">
        <v>4.15</v>
      </c>
      <c r="D13" s="38"/>
    </row>
    <row r="14" spans="1:4">
      <c r="A14" s="245" t="s">
        <v>58</v>
      </c>
      <c r="B14" s="248">
        <v>118</v>
      </c>
      <c r="C14" s="204">
        <v>11.32</v>
      </c>
      <c r="D14" s="38"/>
    </row>
    <row r="15" spans="1:4">
      <c r="A15" s="247" t="s">
        <v>59</v>
      </c>
      <c r="B15" s="246">
        <v>1864.2337</v>
      </c>
      <c r="C15" s="204">
        <v>12.55</v>
      </c>
      <c r="D15" s="38"/>
    </row>
    <row r="16" spans="1:4">
      <c r="A16" s="245" t="s">
        <v>60</v>
      </c>
      <c r="B16" s="246">
        <v>335.759</v>
      </c>
      <c r="C16" s="204">
        <v>-1.2</v>
      </c>
      <c r="D16" s="38"/>
    </row>
    <row r="17" spans="1:4">
      <c r="A17" s="245" t="s">
        <v>61</v>
      </c>
      <c r="B17" s="246"/>
      <c r="C17" s="204"/>
      <c r="D17" s="38"/>
    </row>
    <row r="18" spans="1:4">
      <c r="A18" s="245" t="s">
        <v>62</v>
      </c>
      <c r="B18" s="246">
        <v>1720.0851</v>
      </c>
      <c r="C18" s="204">
        <v>14</v>
      </c>
      <c r="D18" s="38"/>
    </row>
    <row r="19" spans="1:4">
      <c r="A19" s="245" t="s">
        <v>63</v>
      </c>
      <c r="B19" s="246">
        <v>74.3937</v>
      </c>
      <c r="C19" s="204">
        <v>11.21</v>
      </c>
      <c r="D19" s="38"/>
    </row>
    <row r="20" spans="1:4">
      <c r="A20" s="245" t="s">
        <v>64</v>
      </c>
      <c r="B20" s="246">
        <v>146.6223</v>
      </c>
      <c r="C20" s="204">
        <v>-1.64</v>
      </c>
      <c r="D20" s="38"/>
    </row>
    <row r="21" spans="1:4">
      <c r="A21" s="245" t="s">
        <v>65</v>
      </c>
      <c r="B21" s="246">
        <v>129.5481</v>
      </c>
      <c r="C21" s="204">
        <v>10.09</v>
      </c>
      <c r="D21" s="38"/>
    </row>
    <row r="22" spans="1:4">
      <c r="A22" s="245" t="s">
        <v>66</v>
      </c>
      <c r="B22" s="246">
        <v>58.8703</v>
      </c>
      <c r="C22" s="204">
        <v>18.67</v>
      </c>
      <c r="D22" s="38"/>
    </row>
    <row r="23" spans="1:4">
      <c r="A23" s="61" t="s">
        <v>65</v>
      </c>
      <c r="B23" s="249">
        <v>45.461</v>
      </c>
      <c r="C23" s="250">
        <v>41.72</v>
      </c>
      <c r="D23" s="3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4" workbookViewId="0">
      <selection activeCell="H10" sqref="H10"/>
    </sheetView>
  </sheetViews>
  <sheetFormatPr defaultColWidth="9" defaultRowHeight="14.4" outlineLevelCol="3"/>
  <cols>
    <col min="1" max="1" width="34" customWidth="1"/>
    <col min="2" max="2" width="12.7777777777778" customWidth="1"/>
    <col min="3" max="3" width="13.1111111111111" customWidth="1"/>
    <col min="4" max="4" width="11" customWidth="1"/>
  </cols>
  <sheetData>
    <row r="1" ht="22.2" spans="1:4">
      <c r="A1" s="180" t="s">
        <v>67</v>
      </c>
      <c r="B1" s="181"/>
      <c r="C1" s="181"/>
      <c r="D1" s="181"/>
    </row>
    <row r="2" ht="15.15" spans="1:4">
      <c r="A2" s="229" t="s">
        <v>68</v>
      </c>
      <c r="B2" s="230"/>
      <c r="C2" s="230"/>
      <c r="D2" s="230"/>
    </row>
    <row r="3" ht="15.6" spans="1:4">
      <c r="A3" s="184" t="s">
        <v>2</v>
      </c>
      <c r="B3" s="198" t="s">
        <v>3</v>
      </c>
      <c r="C3" s="185" t="s">
        <v>4</v>
      </c>
      <c r="D3" s="181" t="s">
        <v>5</v>
      </c>
    </row>
    <row r="4" ht="15.6" spans="1:4">
      <c r="A4" s="184"/>
      <c r="B4" s="198"/>
      <c r="C4" s="185"/>
      <c r="D4" s="181" t="s">
        <v>6</v>
      </c>
    </row>
    <row r="5" ht="15.6" spans="1:4">
      <c r="A5" s="187"/>
      <c r="B5" s="198"/>
      <c r="C5" s="185" t="s">
        <v>7</v>
      </c>
      <c r="D5" s="231" t="s">
        <v>8</v>
      </c>
    </row>
    <row r="6" spans="1:4">
      <c r="A6" s="232" t="s">
        <v>69</v>
      </c>
      <c r="B6" s="125">
        <v>79.0306768152717</v>
      </c>
      <c r="C6" s="125">
        <v>522.170280331189</v>
      </c>
      <c r="D6" s="204">
        <v>10.6</v>
      </c>
    </row>
    <row r="7" spans="1:4">
      <c r="A7" s="233" t="s">
        <v>70</v>
      </c>
      <c r="B7" s="125">
        <v>37.97393</v>
      </c>
      <c r="C7" s="125">
        <v>241.08581</v>
      </c>
      <c r="D7" s="204">
        <v>12.6</v>
      </c>
    </row>
    <row r="8" spans="1:4">
      <c r="A8" s="233" t="s">
        <v>71</v>
      </c>
      <c r="B8" s="125">
        <v>31.14385</v>
      </c>
      <c r="C8" s="125">
        <v>194.24781</v>
      </c>
      <c r="D8" s="204">
        <v>12.5</v>
      </c>
    </row>
    <row r="9" spans="1:4">
      <c r="A9" s="233" t="s">
        <v>72</v>
      </c>
      <c r="B9" s="125"/>
      <c r="C9" s="125"/>
      <c r="D9" s="204"/>
    </row>
    <row r="10" spans="1:4">
      <c r="A10" s="234" t="s">
        <v>73</v>
      </c>
      <c r="B10" s="125">
        <v>36.58491</v>
      </c>
      <c r="C10" s="125">
        <v>232.54964</v>
      </c>
      <c r="D10" s="204">
        <v>12.2870411765981</v>
      </c>
    </row>
    <row r="11" spans="1:4">
      <c r="A11" s="234" t="s">
        <v>74</v>
      </c>
      <c r="B11" s="125">
        <v>13.33053</v>
      </c>
      <c r="C11" s="125">
        <v>76.23674</v>
      </c>
      <c r="D11" s="204">
        <v>-1.41225483590722</v>
      </c>
    </row>
    <row r="12" spans="1:4">
      <c r="A12" s="234" t="s">
        <v>75</v>
      </c>
      <c r="B12" s="125">
        <v>1.38802</v>
      </c>
      <c r="C12" s="125">
        <v>8.53617</v>
      </c>
      <c r="D12" s="204">
        <v>22.9915927641579</v>
      </c>
    </row>
    <row r="13" spans="1:4">
      <c r="A13" s="233" t="s">
        <v>76</v>
      </c>
      <c r="B13" s="125"/>
      <c r="C13" s="125"/>
      <c r="D13" s="204"/>
    </row>
    <row r="14" spans="1:4">
      <c r="A14" s="235" t="s">
        <v>77</v>
      </c>
      <c r="B14" s="125">
        <v>35.17396</v>
      </c>
      <c r="C14" s="125">
        <v>223.20144</v>
      </c>
      <c r="D14" s="204">
        <v>11.6</v>
      </c>
    </row>
    <row r="15" spans="1:4">
      <c r="A15" s="235" t="s">
        <v>78</v>
      </c>
      <c r="B15" s="125">
        <v>3.78002</v>
      </c>
      <c r="C15" s="125">
        <v>26.54121</v>
      </c>
      <c r="D15" s="204">
        <v>11.4</v>
      </c>
    </row>
    <row r="16" spans="1:4">
      <c r="A16" s="236" t="s">
        <v>79</v>
      </c>
      <c r="B16" s="125">
        <v>0.89154</v>
      </c>
      <c r="C16" s="125">
        <v>5.40086</v>
      </c>
      <c r="D16" s="204">
        <v>18.3</v>
      </c>
    </row>
    <row r="17" spans="1:4">
      <c r="A17" s="235" t="s">
        <v>80</v>
      </c>
      <c r="B17" s="125">
        <v>0.90282</v>
      </c>
      <c r="C17" s="125">
        <v>6.20099</v>
      </c>
      <c r="D17" s="204">
        <v>10.3</v>
      </c>
    </row>
    <row r="18" spans="1:4">
      <c r="A18" s="236" t="s">
        <v>81</v>
      </c>
      <c r="B18" s="125">
        <v>1.17777</v>
      </c>
      <c r="C18" s="125">
        <v>8.03978</v>
      </c>
      <c r="D18" s="204">
        <v>-15.5</v>
      </c>
    </row>
    <row r="19" spans="1:4">
      <c r="A19" s="236" t="s">
        <v>82</v>
      </c>
      <c r="B19" s="125">
        <v>0.08447</v>
      </c>
      <c r="C19" s="125">
        <v>0.47481</v>
      </c>
      <c r="D19" s="204">
        <v>-48</v>
      </c>
    </row>
    <row r="20" spans="1:4">
      <c r="A20" s="236" t="s">
        <v>83</v>
      </c>
      <c r="B20" s="125">
        <v>6.26559</v>
      </c>
      <c r="C20" s="125">
        <v>42.59668</v>
      </c>
      <c r="D20" s="204">
        <v>9.8</v>
      </c>
    </row>
    <row r="21" spans="1:4">
      <c r="A21" s="236" t="s">
        <v>84</v>
      </c>
      <c r="B21" s="125">
        <v>4.17593</v>
      </c>
      <c r="C21" s="125">
        <v>23.64049</v>
      </c>
      <c r="D21" s="204">
        <v>10.2</v>
      </c>
    </row>
    <row r="22" spans="1:4">
      <c r="A22" s="233" t="s">
        <v>85</v>
      </c>
      <c r="B22" s="125">
        <v>2.79997</v>
      </c>
      <c r="C22" s="125">
        <v>17.88537</v>
      </c>
      <c r="D22" s="204">
        <v>26.8</v>
      </c>
    </row>
    <row r="23" spans="1:4">
      <c r="A23" s="237" t="s">
        <v>86</v>
      </c>
      <c r="B23" s="125"/>
      <c r="C23" s="120">
        <v>99364</v>
      </c>
      <c r="D23" s="204">
        <v>34.9</v>
      </c>
    </row>
    <row r="24" spans="1:4">
      <c r="A24" s="238" t="s">
        <v>87</v>
      </c>
      <c r="B24" s="125"/>
      <c r="C24" s="120">
        <v>94375</v>
      </c>
      <c r="D24" s="204">
        <v>38.1</v>
      </c>
    </row>
    <row r="25" spans="1:4">
      <c r="A25" s="238" t="s">
        <v>88</v>
      </c>
      <c r="B25" s="125"/>
      <c r="C25" s="120">
        <v>4989</v>
      </c>
      <c r="D25" s="221">
        <v>-5.4</v>
      </c>
    </row>
    <row r="26" ht="15.6" spans="1:4">
      <c r="A26" s="239" t="s">
        <v>89</v>
      </c>
      <c r="B26" s="125"/>
      <c r="C26" s="240"/>
      <c r="D26" s="241"/>
    </row>
    <row r="27" spans="1:4">
      <c r="A27" s="238" t="s">
        <v>90</v>
      </c>
      <c r="B27" s="125"/>
      <c r="C27" s="120">
        <v>20784</v>
      </c>
      <c r="D27" s="221">
        <v>28.8</v>
      </c>
    </row>
    <row r="28" spans="1:4">
      <c r="A28" s="238" t="s">
        <v>91</v>
      </c>
      <c r="B28" s="125"/>
      <c r="C28" s="125">
        <v>964.6027</v>
      </c>
      <c r="D28" s="204">
        <v>20.11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10" workbookViewId="0">
      <selection activeCell="F16" sqref="F16"/>
    </sheetView>
  </sheetViews>
  <sheetFormatPr defaultColWidth="9" defaultRowHeight="14.4" outlineLevelCol="2"/>
  <cols>
    <col min="1" max="1" width="31.2222222222222" customWidth="1"/>
    <col min="2" max="2" width="15.3333333333333" customWidth="1"/>
    <col min="3" max="3" width="16" customWidth="1"/>
    <col min="4" max="5" width="12.8888888888889"/>
  </cols>
  <sheetData>
    <row r="1" ht="22.2" spans="1:3">
      <c r="A1" s="180" t="s">
        <v>92</v>
      </c>
      <c r="B1" s="181"/>
      <c r="C1" s="181"/>
    </row>
    <row r="2" ht="15.15" spans="1:3">
      <c r="A2" s="182"/>
      <c r="B2" s="182"/>
      <c r="C2" s="182"/>
    </row>
    <row r="3" ht="15.6" spans="1:3">
      <c r="A3" s="184" t="s">
        <v>2</v>
      </c>
      <c r="B3" s="185" t="s">
        <v>4</v>
      </c>
      <c r="C3" s="181" t="s">
        <v>5</v>
      </c>
    </row>
    <row r="4" ht="15.6" spans="1:3">
      <c r="A4" s="184"/>
      <c r="B4" s="185"/>
      <c r="C4" s="181" t="s">
        <v>6</v>
      </c>
    </row>
    <row r="5" ht="15.6" spans="1:3">
      <c r="A5" s="187"/>
      <c r="B5" s="185" t="s">
        <v>7</v>
      </c>
      <c r="C5" s="214" t="s">
        <v>8</v>
      </c>
    </row>
    <row r="6" spans="1:3">
      <c r="A6" s="215" t="s">
        <v>93</v>
      </c>
      <c r="B6" s="216">
        <v>770440</v>
      </c>
      <c r="C6" s="121">
        <v>17.95</v>
      </c>
    </row>
    <row r="7" spans="1:3">
      <c r="A7" s="217" t="s">
        <v>94</v>
      </c>
      <c r="B7" s="218">
        <v>490537</v>
      </c>
      <c r="C7" s="219">
        <v>19.39</v>
      </c>
    </row>
    <row r="8" spans="1:3">
      <c r="A8" s="217" t="s">
        <v>95</v>
      </c>
      <c r="B8" s="218">
        <v>48464</v>
      </c>
      <c r="C8" s="219">
        <v>42.64</v>
      </c>
    </row>
    <row r="9" spans="1:3">
      <c r="A9" s="217" t="s">
        <v>96</v>
      </c>
      <c r="B9" s="216">
        <v>279903</v>
      </c>
      <c r="C9" s="121">
        <v>15.5</v>
      </c>
    </row>
    <row r="10" spans="1:3">
      <c r="A10" s="217" t="s">
        <v>97</v>
      </c>
      <c r="B10" s="216">
        <v>2968</v>
      </c>
      <c r="C10" s="121">
        <v>28.9</v>
      </c>
    </row>
    <row r="11" spans="1:3">
      <c r="A11" s="220" t="s">
        <v>98</v>
      </c>
      <c r="B11" s="216"/>
      <c r="C11" s="221"/>
    </row>
    <row r="12" spans="1:3">
      <c r="A12" s="217" t="s">
        <v>99</v>
      </c>
      <c r="B12" s="222">
        <v>890507</v>
      </c>
      <c r="C12" s="223">
        <v>2.96568916515775</v>
      </c>
    </row>
    <row r="13" spans="1:3">
      <c r="A13" s="217" t="s">
        <v>100</v>
      </c>
      <c r="B13" s="218">
        <v>510874</v>
      </c>
      <c r="C13" s="223">
        <v>-6.04581534092999</v>
      </c>
    </row>
    <row r="14" spans="1:3">
      <c r="A14" s="217" t="s">
        <v>101</v>
      </c>
      <c r="B14" s="218">
        <v>310577</v>
      </c>
      <c r="C14" s="223">
        <v>15.385358423272</v>
      </c>
    </row>
    <row r="15" spans="1:3">
      <c r="A15" s="224" t="s">
        <v>102</v>
      </c>
      <c r="B15" s="218">
        <v>1112</v>
      </c>
      <c r="C15" s="223">
        <v>-54.0115798180314</v>
      </c>
    </row>
    <row r="16" spans="1:3">
      <c r="A16" s="224" t="s">
        <v>103</v>
      </c>
      <c r="B16" s="218">
        <v>17364</v>
      </c>
      <c r="C16" s="223">
        <v>17.6263378945942</v>
      </c>
    </row>
    <row r="17" spans="1:3">
      <c r="A17" s="224" t="s">
        <v>104</v>
      </c>
      <c r="B17" s="225">
        <v>35421</v>
      </c>
      <c r="C17" s="226">
        <v>32.8071688350643</v>
      </c>
    </row>
    <row r="18" spans="1:3">
      <c r="A18" s="217" t="s">
        <v>105</v>
      </c>
      <c r="B18" s="218">
        <v>200297</v>
      </c>
      <c r="C18" s="223">
        <v>-27.0541147849648</v>
      </c>
    </row>
    <row r="19" spans="1:3">
      <c r="A19" s="217" t="s">
        <v>106</v>
      </c>
      <c r="B19" s="218">
        <v>314337</v>
      </c>
      <c r="C19" s="223">
        <v>18.0364619515218</v>
      </c>
    </row>
    <row r="20" spans="1:3">
      <c r="A20" s="217" t="s">
        <v>107</v>
      </c>
      <c r="B20" s="227">
        <v>65296</v>
      </c>
      <c r="C20" s="223">
        <v>19.14241401332</v>
      </c>
    </row>
    <row r="21" spans="1:3">
      <c r="A21" s="228" t="s">
        <v>108</v>
      </c>
      <c r="B21" s="218">
        <v>3806250</v>
      </c>
      <c r="C21" s="223">
        <v>19.0289303235523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E7" sqref="E7"/>
    </sheetView>
  </sheetViews>
  <sheetFormatPr defaultColWidth="9" defaultRowHeight="14.4" outlineLevelCol="3"/>
  <cols>
    <col min="1" max="1" width="26.8888888888889" customWidth="1"/>
    <col min="2" max="2" width="11.5555555555556" customWidth="1"/>
    <col min="3" max="3" width="13.6666666666667" customWidth="1"/>
    <col min="4" max="4" width="11.6666666666667" customWidth="1"/>
  </cols>
  <sheetData>
    <row r="1" ht="22.2" spans="1:4">
      <c r="A1" s="174" t="s">
        <v>109</v>
      </c>
      <c r="B1" s="174"/>
      <c r="C1" s="151"/>
      <c r="D1" s="151"/>
    </row>
    <row r="2" ht="15.15" spans="1:4">
      <c r="A2" s="147"/>
      <c r="B2" s="147"/>
      <c r="C2" s="147"/>
      <c r="D2" s="147"/>
    </row>
    <row r="3" ht="15.6" spans="1:4">
      <c r="A3" s="197" t="s">
        <v>2</v>
      </c>
      <c r="B3" s="198" t="s">
        <v>3</v>
      </c>
      <c r="C3" s="185" t="s">
        <v>4</v>
      </c>
      <c r="D3" s="181" t="s">
        <v>5</v>
      </c>
    </row>
    <row r="4" ht="15.6" spans="1:4">
      <c r="A4" s="54"/>
      <c r="B4" s="198"/>
      <c r="C4" s="185"/>
      <c r="D4" s="181" t="s">
        <v>6</v>
      </c>
    </row>
    <row r="5" ht="15.6" spans="1:4">
      <c r="A5" s="54"/>
      <c r="B5" s="198"/>
      <c r="C5" s="185" t="s">
        <v>7</v>
      </c>
      <c r="D5" s="181" t="s">
        <v>8</v>
      </c>
    </row>
    <row r="6" spans="1:4">
      <c r="A6" s="199" t="s">
        <v>110</v>
      </c>
      <c r="B6" s="121">
        <v>101.9</v>
      </c>
      <c r="C6" s="121">
        <v>101.5</v>
      </c>
      <c r="D6" s="200"/>
    </row>
    <row r="7" spans="1:4">
      <c r="A7" s="201" t="s">
        <v>111</v>
      </c>
      <c r="B7" s="121">
        <v>102.4</v>
      </c>
      <c r="C7" s="121">
        <v>101.8</v>
      </c>
      <c r="D7" s="200"/>
    </row>
    <row r="8" spans="1:4">
      <c r="A8" s="202" t="s">
        <v>112</v>
      </c>
      <c r="B8" s="120"/>
      <c r="C8" s="203"/>
      <c r="D8" s="204"/>
    </row>
    <row r="9" spans="1:4">
      <c r="A9" s="205" t="s">
        <v>113</v>
      </c>
      <c r="B9" s="120"/>
      <c r="C9" s="203"/>
      <c r="D9" s="204"/>
    </row>
    <row r="10" spans="1:4">
      <c r="A10" s="206" t="s">
        <v>114</v>
      </c>
      <c r="B10" s="120"/>
      <c r="C10" s="203"/>
      <c r="D10" s="204"/>
    </row>
    <row r="11" spans="1:4">
      <c r="A11" s="205" t="s">
        <v>115</v>
      </c>
      <c r="B11" s="120"/>
      <c r="C11" s="203"/>
      <c r="D11" s="204"/>
    </row>
    <row r="12" spans="1:4">
      <c r="A12" s="206" t="s">
        <v>116</v>
      </c>
      <c r="B12" s="120"/>
      <c r="C12" s="203"/>
      <c r="D12" s="204"/>
    </row>
    <row r="13" spans="1:4">
      <c r="A13" s="205" t="s">
        <v>117</v>
      </c>
      <c r="B13" s="120"/>
      <c r="C13" s="203"/>
      <c r="D13" s="204"/>
    </row>
    <row r="14" spans="1:4">
      <c r="A14" s="206" t="s">
        <v>118</v>
      </c>
      <c r="B14" s="120"/>
      <c r="C14" s="203"/>
      <c r="D14" s="204"/>
    </row>
    <row r="15" spans="1:4">
      <c r="A15" s="205" t="s">
        <v>119</v>
      </c>
      <c r="B15" s="120"/>
      <c r="C15" s="203"/>
      <c r="D15" s="204"/>
    </row>
    <row r="16" spans="1:4">
      <c r="A16" s="206" t="s">
        <v>120</v>
      </c>
      <c r="B16" s="120"/>
      <c r="C16" s="203"/>
      <c r="D16" s="204"/>
    </row>
    <row r="17" spans="1:4">
      <c r="A17" s="202" t="s">
        <v>121</v>
      </c>
      <c r="B17" s="120"/>
      <c r="C17" s="203"/>
      <c r="D17" s="204"/>
    </row>
    <row r="18" spans="1:4">
      <c r="A18" s="205" t="s">
        <v>122</v>
      </c>
      <c r="B18" s="207">
        <v>950.86</v>
      </c>
      <c r="C18" s="207">
        <v>6800.7</v>
      </c>
      <c r="D18" s="204">
        <v>-4.5339</v>
      </c>
    </row>
    <row r="19" spans="1:4">
      <c r="A19" s="205" t="s">
        <v>123</v>
      </c>
      <c r="B19" s="207">
        <v>38611</v>
      </c>
      <c r="C19" s="207">
        <v>294988.53</v>
      </c>
      <c r="D19" s="204">
        <v>-3.83</v>
      </c>
    </row>
    <row r="20" spans="1:4">
      <c r="A20" s="205" t="s">
        <v>124</v>
      </c>
      <c r="B20" s="207">
        <v>1779.41</v>
      </c>
      <c r="C20" s="207">
        <v>12627.52</v>
      </c>
      <c r="D20" s="204">
        <v>-2.9138</v>
      </c>
    </row>
    <row r="21" spans="1:4">
      <c r="A21" s="205" t="s">
        <v>125</v>
      </c>
      <c r="B21" s="207">
        <v>326541.09</v>
      </c>
      <c r="C21" s="207">
        <v>2633745.49</v>
      </c>
      <c r="D21" s="204">
        <v>2.83216690644092</v>
      </c>
    </row>
    <row r="22" spans="1:4">
      <c r="A22" s="208" t="s">
        <v>126</v>
      </c>
      <c r="B22" s="209"/>
      <c r="C22" s="210"/>
      <c r="D22" s="211"/>
    </row>
    <row r="23" spans="1:4">
      <c r="A23" s="205" t="s">
        <v>127</v>
      </c>
      <c r="B23" s="212"/>
      <c r="C23" s="207">
        <v>474464.103101</v>
      </c>
      <c r="D23" s="211">
        <v>1.259</v>
      </c>
    </row>
    <row r="24" spans="1:4">
      <c r="A24" s="205" t="s">
        <v>128</v>
      </c>
      <c r="B24" s="209"/>
      <c r="C24" s="207">
        <v>156962.72</v>
      </c>
      <c r="D24" s="213">
        <v>13.93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4" workbookViewId="0">
      <selection activeCell="G20" sqref="G20"/>
    </sheetView>
  </sheetViews>
  <sheetFormatPr defaultColWidth="9" defaultRowHeight="14.4" outlineLevelCol="4"/>
  <cols>
    <col min="1" max="1" width="27.2222222222222" customWidth="1"/>
    <col min="2" max="2" width="15.3333333333333" customWidth="1"/>
    <col min="3" max="3" width="13" customWidth="1"/>
    <col min="4" max="4" width="13.5555555555556" customWidth="1"/>
    <col min="5" max="6" width="12.8888888888889"/>
  </cols>
  <sheetData>
    <row r="1" ht="22.2" spans="1:4">
      <c r="A1" s="180" t="s">
        <v>129</v>
      </c>
      <c r="B1" s="181"/>
      <c r="C1" s="181"/>
      <c r="D1" s="181"/>
    </row>
    <row r="2" ht="15.15" spans="1:4">
      <c r="A2" s="182" t="s">
        <v>30</v>
      </c>
      <c r="B2" s="183"/>
      <c r="C2" s="183"/>
      <c r="D2" s="183"/>
    </row>
    <row r="3" ht="15.6" spans="1:4">
      <c r="A3" s="184" t="s">
        <v>2</v>
      </c>
      <c r="B3" s="185" t="s">
        <v>130</v>
      </c>
      <c r="C3" s="185" t="s">
        <v>131</v>
      </c>
      <c r="D3" s="186" t="s">
        <v>132</v>
      </c>
    </row>
    <row r="4" ht="15.6" spans="1:4">
      <c r="A4" s="184"/>
      <c r="B4" s="185"/>
      <c r="C4" s="185"/>
      <c r="D4" s="186" t="s">
        <v>131</v>
      </c>
    </row>
    <row r="5" ht="15.6" spans="1:4">
      <c r="A5" s="187"/>
      <c r="B5" s="188" t="s">
        <v>133</v>
      </c>
      <c r="C5" s="188" t="s">
        <v>134</v>
      </c>
      <c r="D5" s="189" t="s">
        <v>134</v>
      </c>
    </row>
    <row r="6" spans="1:4">
      <c r="A6" s="190" t="s">
        <v>135</v>
      </c>
      <c r="B6" s="191">
        <v>2880.7920261065</v>
      </c>
      <c r="C6" s="191">
        <v>85.7441986306</v>
      </c>
      <c r="D6" s="192">
        <v>279.844779887</v>
      </c>
    </row>
    <row r="7" spans="1:4">
      <c r="A7" s="193" t="s">
        <v>136</v>
      </c>
      <c r="B7" s="191">
        <v>1121.4639823711</v>
      </c>
      <c r="C7" s="191">
        <v>34.0396948093</v>
      </c>
      <c r="D7" s="192">
        <v>88.2836254816</v>
      </c>
    </row>
    <row r="8" spans="1:4">
      <c r="A8" s="194" t="s">
        <v>137</v>
      </c>
      <c r="B8" s="125">
        <v>454.5364502644</v>
      </c>
      <c r="C8" s="125">
        <v>-47.8873840211</v>
      </c>
      <c r="D8" s="195">
        <v>91.0947769178</v>
      </c>
    </row>
    <row r="9" spans="1:5">
      <c r="A9" s="193" t="s">
        <v>138</v>
      </c>
      <c r="B9" s="125">
        <v>2004.6998653182</v>
      </c>
      <c r="C9" s="125">
        <v>136.5988426596</v>
      </c>
      <c r="D9" s="196">
        <v>170.1910022549</v>
      </c>
      <c r="E9" s="38"/>
    </row>
    <row r="10" spans="1:4">
      <c r="A10" s="194" t="s">
        <v>139</v>
      </c>
      <c r="B10" s="125">
        <v>418.2755828424</v>
      </c>
      <c r="C10" s="125">
        <v>-0.8843574858</v>
      </c>
      <c r="D10" s="195">
        <v>18.7526381684</v>
      </c>
    </row>
    <row r="11" spans="1:4">
      <c r="A11" s="193" t="s">
        <v>140</v>
      </c>
      <c r="B11" s="125">
        <v>1368.4836878362</v>
      </c>
      <c r="C11" s="125">
        <v>98.9013790156</v>
      </c>
      <c r="D11" s="195">
        <v>158.9799273909</v>
      </c>
    </row>
    <row r="12" spans="1:4">
      <c r="A12" s="193" t="s">
        <v>136</v>
      </c>
      <c r="B12" s="125">
        <v>488.2999006899</v>
      </c>
      <c r="C12" s="125">
        <v>24.6475891055</v>
      </c>
      <c r="D12" s="195">
        <v>38.4220063915</v>
      </c>
    </row>
    <row r="13" spans="1:4">
      <c r="A13" s="193" t="s">
        <v>141</v>
      </c>
      <c r="B13" s="125">
        <v>621.6204539409</v>
      </c>
      <c r="C13" s="125">
        <v>59.901081182</v>
      </c>
      <c r="D13" s="195">
        <v>39.6474343432</v>
      </c>
    </row>
    <row r="14" spans="1:4">
      <c r="A14" s="193" t="s">
        <v>142</v>
      </c>
      <c r="B14" s="125">
        <v>314.2350112533</v>
      </c>
      <c r="C14" s="125">
        <v>53.2408025065</v>
      </c>
      <c r="D14" s="195">
        <v>35.7138052468</v>
      </c>
    </row>
    <row r="15" spans="1:4">
      <c r="A15" s="193" t="s">
        <v>143</v>
      </c>
      <c r="B15" s="125">
        <v>307.3854426876</v>
      </c>
      <c r="C15" s="125">
        <v>6.65816884247276</v>
      </c>
      <c r="D15" s="195">
        <v>3.9336290964</v>
      </c>
    </row>
    <row r="16" spans="1:4">
      <c r="A16" s="193" t="s">
        <v>144</v>
      </c>
      <c r="B16" s="125">
        <v>746.8543905333</v>
      </c>
      <c r="C16" s="125">
        <v>38.9961926047</v>
      </c>
      <c r="D16" s="195">
        <v>119.3326421724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1" sqref="F11"/>
    </sheetView>
  </sheetViews>
  <sheetFormatPr defaultColWidth="9" defaultRowHeight="14.4" outlineLevelCol="3"/>
  <cols>
    <col min="1" max="1" width="16.3333333333333" customWidth="1"/>
    <col min="2" max="2" width="12.3333333333333" customWidth="1"/>
    <col min="3" max="3" width="13.1111111111111" customWidth="1"/>
    <col min="4" max="4" width="12.4444444444444" customWidth="1"/>
  </cols>
  <sheetData>
    <row r="1" ht="22.2" spans="1:4">
      <c r="A1" s="174" t="s">
        <v>145</v>
      </c>
      <c r="B1" s="175"/>
      <c r="C1" s="175"/>
      <c r="D1" s="175"/>
    </row>
    <row r="2" ht="15.15" spans="1:4">
      <c r="A2" s="147" t="s">
        <v>146</v>
      </c>
      <c r="B2" s="163"/>
      <c r="C2" s="163"/>
      <c r="D2" s="163"/>
    </row>
    <row r="3" spans="1:4">
      <c r="A3" s="164"/>
      <c r="B3" s="165" t="s">
        <v>147</v>
      </c>
      <c r="C3" s="165" t="s">
        <v>148</v>
      </c>
      <c r="D3" s="175" t="s">
        <v>149</v>
      </c>
    </row>
    <row r="4" spans="1:4">
      <c r="A4" s="164"/>
      <c r="B4" s="165"/>
      <c r="C4" s="165"/>
      <c r="D4" s="175"/>
    </row>
    <row r="5" ht="15.6" spans="1:4">
      <c r="A5" s="164"/>
      <c r="B5" s="165" t="s">
        <v>150</v>
      </c>
      <c r="C5" s="165" t="s">
        <v>150</v>
      </c>
      <c r="D5" s="176" t="s">
        <v>151</v>
      </c>
    </row>
    <row r="6" ht="24" customHeight="1" spans="1:4">
      <c r="A6" s="177" t="s">
        <v>152</v>
      </c>
      <c r="B6" s="178">
        <v>351521.8</v>
      </c>
      <c r="C6" s="178">
        <v>477230.2</v>
      </c>
      <c r="D6" s="179">
        <v>2.7047913446677</v>
      </c>
    </row>
    <row r="7" ht="24" customHeight="1" spans="1:4">
      <c r="A7" s="177" t="s">
        <v>153</v>
      </c>
      <c r="B7" s="178">
        <v>47337.3</v>
      </c>
      <c r="C7" s="178">
        <v>82525.6</v>
      </c>
      <c r="D7" s="179">
        <v>3.78787878787879</v>
      </c>
    </row>
    <row r="8" ht="24" customHeight="1" spans="1:4">
      <c r="A8" s="177" t="s">
        <v>154</v>
      </c>
      <c r="B8" s="178">
        <v>18064.7</v>
      </c>
      <c r="C8" s="178">
        <v>26504.1</v>
      </c>
      <c r="D8" s="179">
        <v>6.97674418604651</v>
      </c>
    </row>
    <row r="9" ht="24" customHeight="1" spans="1:4">
      <c r="A9" s="177" t="s">
        <v>155</v>
      </c>
      <c r="B9" s="178">
        <v>6839.4</v>
      </c>
      <c r="C9" s="178">
        <v>13986.3</v>
      </c>
      <c r="D9" s="179">
        <v>3.84615384615385</v>
      </c>
    </row>
    <row r="10" ht="24" customHeight="1" spans="1:4">
      <c r="A10" s="177" t="s">
        <v>156</v>
      </c>
      <c r="B10" s="178">
        <v>84023.1</v>
      </c>
      <c r="C10" s="178">
        <v>102447.5</v>
      </c>
      <c r="D10" s="179">
        <v>0.248138957816377</v>
      </c>
    </row>
    <row r="11" ht="24" customHeight="1" spans="1:4">
      <c r="A11" s="177" t="s">
        <v>157</v>
      </c>
      <c r="B11" s="178">
        <v>43925.1</v>
      </c>
      <c r="C11" s="178">
        <v>55424.2</v>
      </c>
      <c r="D11" s="179">
        <v>2.47933884297521</v>
      </c>
    </row>
    <row r="12" ht="24" customHeight="1" spans="1:4">
      <c r="A12" s="177" t="s">
        <v>158</v>
      </c>
      <c r="B12" s="178">
        <v>33467.2</v>
      </c>
      <c r="C12" s="178">
        <v>40969.1</v>
      </c>
      <c r="D12" s="179">
        <v>1.21951219512195</v>
      </c>
    </row>
    <row r="13" ht="24" customHeight="1" spans="1:4">
      <c r="A13" s="177" t="s">
        <v>159</v>
      </c>
      <c r="B13" s="178">
        <v>21367</v>
      </c>
      <c r="C13" s="178">
        <v>30050.3</v>
      </c>
      <c r="D13" s="179">
        <v>5</v>
      </c>
    </row>
    <row r="14" ht="24" customHeight="1" spans="1:4">
      <c r="A14" s="177" t="s">
        <v>160</v>
      </c>
      <c r="B14" s="178">
        <v>29799</v>
      </c>
      <c r="C14" s="178">
        <v>40961.7</v>
      </c>
      <c r="D14" s="179">
        <v>0</v>
      </c>
    </row>
    <row r="15" ht="24" customHeight="1" spans="1:4">
      <c r="A15" s="177" t="s">
        <v>161</v>
      </c>
      <c r="B15" s="178">
        <v>20598.8</v>
      </c>
      <c r="C15" s="178">
        <v>25156.5</v>
      </c>
      <c r="D15" s="179">
        <v>3.94736842105263</v>
      </c>
    </row>
    <row r="16" ht="24" customHeight="1" spans="1:4">
      <c r="A16" s="177" t="s">
        <v>162</v>
      </c>
      <c r="B16" s="178">
        <v>28594.2</v>
      </c>
      <c r="C16" s="178">
        <v>36481</v>
      </c>
      <c r="D16" s="179">
        <v>0</v>
      </c>
    </row>
    <row r="17" ht="24" customHeight="1" spans="1:4">
      <c r="A17" s="177" t="s">
        <v>163</v>
      </c>
      <c r="B17" s="178">
        <v>3404.7</v>
      </c>
      <c r="C17" s="178">
        <v>4404.6</v>
      </c>
      <c r="D17" s="179">
        <v>25.9259259259259</v>
      </c>
    </row>
    <row r="18" ht="24" customHeight="1" spans="1:4">
      <c r="A18" s="177" t="s">
        <v>164</v>
      </c>
      <c r="B18" s="178">
        <v>14101.3</v>
      </c>
      <c r="C18" s="178">
        <v>18319.3</v>
      </c>
      <c r="D18" s="179">
        <v>5.26315789473684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4" sqref="B14"/>
    </sheetView>
  </sheetViews>
  <sheetFormatPr defaultColWidth="9" defaultRowHeight="14.4" outlineLevelCol="2"/>
  <cols>
    <col min="1" max="1" width="16.4444444444444" customWidth="1"/>
    <col min="2" max="2" width="15.3333333333333" customWidth="1"/>
    <col min="3" max="3" width="12.4444444444444" customWidth="1"/>
  </cols>
  <sheetData>
    <row r="1" ht="20.4" spans="1:3">
      <c r="A1" s="146" t="s">
        <v>165</v>
      </c>
      <c r="B1" s="146"/>
      <c r="C1" s="146"/>
    </row>
    <row r="2" ht="15.15" spans="1:3">
      <c r="A2" s="147" t="s">
        <v>166</v>
      </c>
      <c r="B2" s="163"/>
      <c r="C2" s="163"/>
    </row>
    <row r="3" spans="1:3">
      <c r="A3" s="164"/>
      <c r="B3" s="165" t="s">
        <v>5</v>
      </c>
      <c r="C3" s="166" t="s">
        <v>167</v>
      </c>
    </row>
    <row r="4" spans="1:3">
      <c r="A4" s="164"/>
      <c r="B4" s="165" t="s">
        <v>6</v>
      </c>
      <c r="C4" s="167"/>
    </row>
    <row r="5" spans="1:3">
      <c r="A5" s="164"/>
      <c r="B5" s="165" t="s">
        <v>8</v>
      </c>
      <c r="C5" s="167" t="s">
        <v>168</v>
      </c>
    </row>
    <row r="6" ht="21" customHeight="1" spans="1:3">
      <c r="A6" s="154" t="s">
        <v>152</v>
      </c>
      <c r="B6" s="168">
        <v>7.7</v>
      </c>
      <c r="C6" s="169"/>
    </row>
    <row r="7" ht="21" customHeight="1" spans="1:3">
      <c r="A7" s="154" t="s">
        <v>169</v>
      </c>
      <c r="B7" s="168">
        <v>8.2</v>
      </c>
      <c r="C7" s="169">
        <v>3</v>
      </c>
    </row>
    <row r="8" ht="21" customHeight="1" spans="1:3">
      <c r="A8" s="154" t="s">
        <v>170</v>
      </c>
      <c r="B8" s="168">
        <v>8.6</v>
      </c>
      <c r="C8" s="169">
        <v>2</v>
      </c>
    </row>
    <row r="9" ht="21" customHeight="1" spans="1:3">
      <c r="A9" s="154" t="s">
        <v>171</v>
      </c>
      <c r="B9" s="168">
        <v>4.7</v>
      </c>
      <c r="C9" s="169">
        <v>11</v>
      </c>
    </row>
    <row r="10" ht="21" customHeight="1" spans="1:3">
      <c r="A10" s="154" t="s">
        <v>172</v>
      </c>
      <c r="B10" s="168">
        <v>11</v>
      </c>
      <c r="C10" s="169">
        <v>1</v>
      </c>
    </row>
    <row r="11" ht="21" customHeight="1" spans="1:3">
      <c r="A11" s="154" t="s">
        <v>173</v>
      </c>
      <c r="B11" s="168">
        <v>6.4</v>
      </c>
      <c r="C11" s="169">
        <v>7</v>
      </c>
    </row>
    <row r="12" ht="21" customHeight="1" spans="1:3">
      <c r="A12" s="154" t="s">
        <v>174</v>
      </c>
      <c r="B12" s="168">
        <v>5.1</v>
      </c>
      <c r="C12" s="169">
        <v>10</v>
      </c>
    </row>
    <row r="13" ht="21" customHeight="1" spans="1:3">
      <c r="A13" s="154" t="s">
        <v>175</v>
      </c>
      <c r="B13" s="168">
        <v>7.8</v>
      </c>
      <c r="C13" s="169">
        <v>4</v>
      </c>
    </row>
    <row r="14" ht="21" customHeight="1" spans="1:3">
      <c r="A14" s="154" t="s">
        <v>176</v>
      </c>
      <c r="B14" s="168">
        <v>1</v>
      </c>
      <c r="C14" s="169">
        <v>12</v>
      </c>
    </row>
    <row r="15" ht="21" customHeight="1" spans="1:3">
      <c r="A15" s="154" t="s">
        <v>177</v>
      </c>
      <c r="B15" s="168">
        <v>5.2</v>
      </c>
      <c r="C15" s="169">
        <v>9</v>
      </c>
    </row>
    <row r="16" ht="21" customHeight="1" spans="1:3">
      <c r="A16" s="154" t="s">
        <v>178</v>
      </c>
      <c r="B16" s="168">
        <v>7.7</v>
      </c>
      <c r="C16" s="169">
        <v>5</v>
      </c>
    </row>
    <row r="17" ht="21" customHeight="1" spans="1:3">
      <c r="A17" s="154" t="s">
        <v>179</v>
      </c>
      <c r="B17" s="168">
        <v>6</v>
      </c>
      <c r="C17" s="169">
        <v>8</v>
      </c>
    </row>
    <row r="18" ht="21" customHeight="1" spans="1:3">
      <c r="A18" s="170" t="s">
        <v>180</v>
      </c>
      <c r="B18" s="171">
        <v>6.6</v>
      </c>
      <c r="C18" s="172">
        <v>6</v>
      </c>
    </row>
    <row r="19" spans="1:3">
      <c r="A19" s="65" t="s">
        <v>181</v>
      </c>
      <c r="B19" s="173">
        <v>7.5</v>
      </c>
      <c r="C19" s="6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8" sqref="C8"/>
    </sheetView>
  </sheetViews>
  <sheetFormatPr defaultColWidth="9" defaultRowHeight="14.4" outlineLevelCol="3"/>
  <cols>
    <col min="1" max="1" width="16.7777777777778" customWidth="1"/>
    <col min="2" max="2" width="16.2222222222222" customWidth="1"/>
    <col min="3" max="3" width="12" customWidth="1"/>
    <col min="4" max="4" width="13.2222222222222" customWidth="1"/>
    <col min="5" max="5" width="16.1111111111111" customWidth="1"/>
    <col min="6" max="6" width="15.2222222222222" customWidth="1"/>
    <col min="7" max="7" width="13.8888888888889" customWidth="1"/>
    <col min="8" max="8" width="12.7777777777778" customWidth="1"/>
  </cols>
  <sheetData>
    <row r="1" ht="20.4" spans="1:4">
      <c r="A1" s="146" t="s">
        <v>182</v>
      </c>
      <c r="B1" s="146"/>
      <c r="C1" s="146"/>
      <c r="D1" s="146"/>
    </row>
    <row r="2" ht="15.15" spans="1:4">
      <c r="A2" s="147" t="s">
        <v>166</v>
      </c>
      <c r="B2" s="148"/>
      <c r="C2" s="148"/>
      <c r="D2" s="148"/>
    </row>
    <row r="3" spans="1:4">
      <c r="A3" s="149"/>
      <c r="B3" s="150" t="s">
        <v>4</v>
      </c>
      <c r="C3" s="150" t="s">
        <v>5</v>
      </c>
      <c r="D3" s="151" t="s">
        <v>167</v>
      </c>
    </row>
    <row r="4" spans="1:4">
      <c r="A4" s="149"/>
      <c r="B4" s="150"/>
      <c r="C4" s="150" t="s">
        <v>6</v>
      </c>
      <c r="D4" s="151"/>
    </row>
    <row r="5" spans="1:4">
      <c r="A5" s="152"/>
      <c r="B5" s="137" t="s">
        <v>7</v>
      </c>
      <c r="C5" s="137" t="s">
        <v>8</v>
      </c>
      <c r="D5" s="153" t="s">
        <v>168</v>
      </c>
    </row>
    <row r="6" spans="1:4">
      <c r="A6" s="154" t="s">
        <v>152</v>
      </c>
      <c r="B6" s="155">
        <v>6069988</v>
      </c>
      <c r="C6" s="156">
        <v>10.1</v>
      </c>
      <c r="D6" s="157"/>
    </row>
    <row r="7" spans="1:4">
      <c r="A7" s="154" t="s">
        <v>153</v>
      </c>
      <c r="B7" s="158">
        <v>466277</v>
      </c>
      <c r="C7" s="159">
        <v>1.5</v>
      </c>
      <c r="D7" s="160">
        <v>10</v>
      </c>
    </row>
    <row r="8" spans="1:4">
      <c r="A8" s="154" t="s">
        <v>154</v>
      </c>
      <c r="B8" s="158">
        <v>639766</v>
      </c>
      <c r="C8" s="159">
        <v>11</v>
      </c>
      <c r="D8" s="160">
        <v>4</v>
      </c>
    </row>
    <row r="9" spans="1:4">
      <c r="A9" s="154" t="s">
        <v>155</v>
      </c>
      <c r="B9" s="158">
        <v>292204</v>
      </c>
      <c r="C9" s="159">
        <v>10.3</v>
      </c>
      <c r="D9" s="160">
        <v>6</v>
      </c>
    </row>
    <row r="10" spans="1:4">
      <c r="A10" s="154" t="s">
        <v>156</v>
      </c>
      <c r="B10" s="158">
        <v>1328603</v>
      </c>
      <c r="C10" s="159">
        <v>20.6</v>
      </c>
      <c r="D10" s="160">
        <v>1</v>
      </c>
    </row>
    <row r="11" spans="1:4">
      <c r="A11" s="154" t="s">
        <v>173</v>
      </c>
      <c r="B11" s="158">
        <v>409171</v>
      </c>
      <c r="C11" s="159">
        <v>14.3</v>
      </c>
      <c r="D11" s="160">
        <v>3</v>
      </c>
    </row>
    <row r="12" spans="1:4">
      <c r="A12" s="154" t="s">
        <v>174</v>
      </c>
      <c r="B12" s="158">
        <v>521344</v>
      </c>
      <c r="C12" s="159">
        <v>9.8</v>
      </c>
      <c r="D12" s="160">
        <v>7</v>
      </c>
    </row>
    <row r="13" spans="1:4">
      <c r="A13" s="154" t="s">
        <v>175</v>
      </c>
      <c r="B13" s="158">
        <v>556649</v>
      </c>
      <c r="C13" s="159">
        <v>8.5</v>
      </c>
      <c r="D13" s="160">
        <v>8</v>
      </c>
    </row>
    <row r="14" spans="1:4">
      <c r="A14" s="154" t="s">
        <v>160</v>
      </c>
      <c r="B14" s="158">
        <v>522345</v>
      </c>
      <c r="C14" s="159">
        <v>-13.4</v>
      </c>
      <c r="D14" s="160">
        <v>12</v>
      </c>
    </row>
    <row r="15" spans="1:4">
      <c r="A15" s="154" t="s">
        <v>177</v>
      </c>
      <c r="B15" s="158">
        <v>232549</v>
      </c>
      <c r="C15" s="159">
        <v>-3.3</v>
      </c>
      <c r="D15" s="160">
        <v>11</v>
      </c>
    </row>
    <row r="16" spans="1:4">
      <c r="A16" s="154" t="s">
        <v>178</v>
      </c>
      <c r="B16" s="158">
        <v>288897</v>
      </c>
      <c r="C16" s="159">
        <v>15.7</v>
      </c>
      <c r="D16" s="160">
        <v>2</v>
      </c>
    </row>
    <row r="17" spans="1:4">
      <c r="A17" s="154" t="s">
        <v>163</v>
      </c>
      <c r="B17" s="158">
        <v>155323</v>
      </c>
      <c r="C17" s="159">
        <v>2.3</v>
      </c>
      <c r="D17" s="160">
        <v>9</v>
      </c>
    </row>
    <row r="18" spans="1:4">
      <c r="A18" s="154" t="s">
        <v>180</v>
      </c>
      <c r="B18" s="158">
        <v>656860</v>
      </c>
      <c r="C18" s="159">
        <v>10.4</v>
      </c>
      <c r="D18" s="160">
        <v>5</v>
      </c>
    </row>
    <row r="19" ht="15.6" spans="1:4">
      <c r="A19" s="149"/>
      <c r="B19" s="161"/>
      <c r="C19" s="162"/>
      <c r="D19" s="161"/>
    </row>
    <row r="20" spans="1:4">
      <c r="A20" s="149"/>
      <c r="B20" s="149"/>
      <c r="C20" s="149"/>
      <c r="D20" s="149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8" sqref="C8"/>
    </sheetView>
  </sheetViews>
  <sheetFormatPr defaultColWidth="9" defaultRowHeight="14.4" outlineLevelCol="3"/>
  <cols>
    <col min="1" max="1" width="11.4444444444444" customWidth="1"/>
    <col min="2" max="2" width="14.7777777777778" customWidth="1"/>
    <col min="3" max="3" width="17.5555555555556" customWidth="1"/>
    <col min="4" max="4" width="13.5555555555556" customWidth="1"/>
  </cols>
  <sheetData>
    <row r="1" ht="31.8" customHeight="1" spans="1:4">
      <c r="A1" s="132" t="s">
        <v>183</v>
      </c>
      <c r="B1" s="132"/>
      <c r="C1" s="132"/>
      <c r="D1" s="132"/>
    </row>
    <row r="2" spans="1:4">
      <c r="A2" s="133" t="s">
        <v>166</v>
      </c>
      <c r="B2" s="133"/>
      <c r="C2" s="133"/>
      <c r="D2" s="133"/>
    </row>
    <row r="3" ht="15.6" spans="1:4">
      <c r="A3" s="134"/>
      <c r="B3" s="135" t="s">
        <v>184</v>
      </c>
      <c r="C3" s="136" t="s">
        <v>185</v>
      </c>
      <c r="D3" s="135" t="s">
        <v>167</v>
      </c>
    </row>
    <row r="4" ht="15.6" spans="1:4">
      <c r="A4" s="137"/>
      <c r="B4" s="138" t="s">
        <v>186</v>
      </c>
      <c r="C4" s="139"/>
      <c r="D4" s="140" t="s">
        <v>168</v>
      </c>
    </row>
    <row r="5" spans="1:4">
      <c r="A5" s="141" t="s">
        <v>187</v>
      </c>
      <c r="B5" s="142">
        <v>1776513</v>
      </c>
      <c r="C5" s="143">
        <v>31.5</v>
      </c>
      <c r="D5" s="144"/>
    </row>
    <row r="6" spans="1:4">
      <c r="A6" s="145" t="s">
        <v>188</v>
      </c>
      <c r="B6" s="142">
        <v>130447</v>
      </c>
      <c r="C6" s="143">
        <v>21.2</v>
      </c>
      <c r="D6" s="144">
        <v>6</v>
      </c>
    </row>
    <row r="7" spans="1:4">
      <c r="A7" s="145" t="s">
        <v>189</v>
      </c>
      <c r="B7" s="142">
        <v>122446</v>
      </c>
      <c r="C7" s="143">
        <v>1414.9</v>
      </c>
      <c r="D7" s="144">
        <v>1</v>
      </c>
    </row>
    <row r="8" spans="1:4">
      <c r="A8" s="145" t="s">
        <v>190</v>
      </c>
      <c r="B8" s="142">
        <v>6897</v>
      </c>
      <c r="C8" s="143"/>
      <c r="D8" s="144"/>
    </row>
    <row r="9" spans="1:4">
      <c r="A9" s="145" t="s">
        <v>191</v>
      </c>
      <c r="B9" s="142">
        <v>461930</v>
      </c>
      <c r="C9" s="143">
        <v>102.9</v>
      </c>
      <c r="D9" s="144">
        <v>2</v>
      </c>
    </row>
    <row r="10" spans="1:4">
      <c r="A10" s="145" t="s">
        <v>192</v>
      </c>
      <c r="B10" s="142">
        <v>169756</v>
      </c>
      <c r="C10" s="143">
        <v>59</v>
      </c>
      <c r="D10" s="144">
        <v>3</v>
      </c>
    </row>
    <row r="11" spans="1:4">
      <c r="A11" s="145" t="s">
        <v>193</v>
      </c>
      <c r="B11" s="142">
        <v>222618</v>
      </c>
      <c r="C11" s="143">
        <v>-5.4</v>
      </c>
      <c r="D11" s="144">
        <v>9</v>
      </c>
    </row>
    <row r="12" spans="1:4">
      <c r="A12" s="145" t="s">
        <v>194</v>
      </c>
      <c r="B12" s="142">
        <v>165570</v>
      </c>
      <c r="C12" s="143">
        <v>-30.5</v>
      </c>
      <c r="D12" s="144">
        <v>10</v>
      </c>
    </row>
    <row r="13" spans="1:4">
      <c r="A13" s="145" t="s">
        <v>195</v>
      </c>
      <c r="B13" s="142">
        <v>227241</v>
      </c>
      <c r="C13" s="143">
        <v>50.6</v>
      </c>
      <c r="D13" s="144">
        <v>4</v>
      </c>
    </row>
    <row r="14" spans="1:4">
      <c r="A14" s="145" t="s">
        <v>196</v>
      </c>
      <c r="B14" s="142">
        <v>63296</v>
      </c>
      <c r="C14" s="143">
        <v>40.8</v>
      </c>
      <c r="D14" s="144">
        <v>5</v>
      </c>
    </row>
    <row r="15" spans="1:4">
      <c r="A15" s="145" t="s">
        <v>197</v>
      </c>
      <c r="B15" s="142">
        <v>66744</v>
      </c>
      <c r="C15" s="143">
        <v>-1.2</v>
      </c>
      <c r="D15" s="144">
        <v>8</v>
      </c>
    </row>
    <row r="16" spans="1:4">
      <c r="A16" s="145" t="s">
        <v>198</v>
      </c>
      <c r="B16" s="142">
        <v>59272</v>
      </c>
      <c r="C16" s="143">
        <v>-34.6</v>
      </c>
      <c r="D16" s="144">
        <v>11</v>
      </c>
    </row>
    <row r="17" spans="1:4">
      <c r="A17" s="145" t="s">
        <v>199</v>
      </c>
      <c r="B17" s="142">
        <v>80296</v>
      </c>
      <c r="C17" s="143">
        <v>9.9</v>
      </c>
      <c r="D17" s="144">
        <v>7</v>
      </c>
    </row>
  </sheetData>
  <mergeCells count="3">
    <mergeCell ref="A1:D1"/>
    <mergeCell ref="A2:D2"/>
    <mergeCell ref="C3:C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21" sqref="E21"/>
    </sheetView>
  </sheetViews>
  <sheetFormatPr defaultColWidth="9" defaultRowHeight="14.4" outlineLevelCol="3"/>
  <cols>
    <col min="1" max="1" width="16.4444444444444" customWidth="1"/>
    <col min="2" max="2" width="19.1111111111111" customWidth="1"/>
    <col min="3" max="3" width="17.4444444444444" customWidth="1"/>
  </cols>
  <sheetData>
    <row r="1" ht="22.2" spans="1:4">
      <c r="A1" s="45" t="s">
        <v>200</v>
      </c>
      <c r="B1" s="45"/>
      <c r="C1" s="45"/>
      <c r="D1" s="45"/>
    </row>
    <row r="2" spans="1:4">
      <c r="A2" s="126" t="s">
        <v>166</v>
      </c>
      <c r="B2" s="127"/>
      <c r="C2" s="127"/>
      <c r="D2" s="127"/>
    </row>
    <row r="3" spans="1:4">
      <c r="A3" s="49"/>
      <c r="B3" s="79" t="s">
        <v>4</v>
      </c>
      <c r="C3" s="79" t="s">
        <v>5</v>
      </c>
      <c r="D3" s="51" t="s">
        <v>167</v>
      </c>
    </row>
    <row r="4" spans="1:4">
      <c r="A4" s="52"/>
      <c r="B4" s="108"/>
      <c r="C4" s="108" t="s">
        <v>6</v>
      </c>
      <c r="D4" s="54"/>
    </row>
    <row r="5" spans="1:4">
      <c r="A5" s="55"/>
      <c r="B5" s="98" t="s">
        <v>7</v>
      </c>
      <c r="C5" s="98" t="s">
        <v>8</v>
      </c>
      <c r="D5" s="57" t="s">
        <v>168</v>
      </c>
    </row>
    <row r="6" spans="1:4">
      <c r="A6" s="65" t="s">
        <v>152</v>
      </c>
      <c r="B6" s="128">
        <v>5221702.80331189</v>
      </c>
      <c r="C6" s="129">
        <v>10.6261278596335</v>
      </c>
      <c r="D6" s="129"/>
    </row>
    <row r="7" spans="1:4">
      <c r="A7" s="65" t="s">
        <v>153</v>
      </c>
      <c r="B7" s="130">
        <v>702264.253453152</v>
      </c>
      <c r="C7" s="131">
        <v>4.6069500164448</v>
      </c>
      <c r="D7" s="130">
        <v>12</v>
      </c>
    </row>
    <row r="8" spans="1:4">
      <c r="A8" s="65" t="s">
        <v>154</v>
      </c>
      <c r="B8" s="130">
        <v>372740.353917</v>
      </c>
      <c r="C8" s="131">
        <v>11.9781839308195</v>
      </c>
      <c r="D8" s="130">
        <v>6</v>
      </c>
    </row>
    <row r="9" spans="1:4">
      <c r="A9" s="65" t="s">
        <v>155</v>
      </c>
      <c r="B9" s="130">
        <v>74456.99464072</v>
      </c>
      <c r="C9" s="131">
        <v>11.6914746959345</v>
      </c>
      <c r="D9" s="130">
        <v>9</v>
      </c>
    </row>
    <row r="10" spans="1:4">
      <c r="A10" s="65" t="s">
        <v>172</v>
      </c>
      <c r="B10" s="130">
        <v>993866.437354633</v>
      </c>
      <c r="C10" s="131">
        <v>12.6450279738527</v>
      </c>
      <c r="D10" s="130">
        <v>1</v>
      </c>
    </row>
    <row r="11" spans="1:4">
      <c r="A11" s="65" t="s">
        <v>173</v>
      </c>
      <c r="B11" s="130">
        <v>423394.838996286</v>
      </c>
      <c r="C11" s="131">
        <v>11.945866868926</v>
      </c>
      <c r="D11" s="130">
        <v>7</v>
      </c>
    </row>
    <row r="12" spans="1:4">
      <c r="A12" s="65" t="s">
        <v>174</v>
      </c>
      <c r="B12" s="130">
        <v>522956.21590933</v>
      </c>
      <c r="C12" s="131">
        <v>12.0993941803114</v>
      </c>
      <c r="D12" s="130">
        <v>5</v>
      </c>
    </row>
    <row r="13" spans="1:4">
      <c r="A13" s="65" t="s">
        <v>175</v>
      </c>
      <c r="B13" s="130">
        <v>562291.842055726</v>
      </c>
      <c r="C13" s="131">
        <v>11.8464605344224</v>
      </c>
      <c r="D13" s="130">
        <v>8</v>
      </c>
    </row>
    <row r="14" spans="1:4">
      <c r="A14" s="65" t="s">
        <v>176</v>
      </c>
      <c r="B14" s="130">
        <v>497079.006173805</v>
      </c>
      <c r="C14" s="131">
        <v>12.3867040066927</v>
      </c>
      <c r="D14" s="130">
        <v>2</v>
      </c>
    </row>
    <row r="15" spans="1:4">
      <c r="A15" s="65" t="s">
        <v>177</v>
      </c>
      <c r="B15" s="130">
        <v>215514.27611317</v>
      </c>
      <c r="C15" s="131">
        <v>11.6220410415801</v>
      </c>
      <c r="D15" s="130">
        <v>10</v>
      </c>
    </row>
    <row r="16" spans="1:4">
      <c r="A16" s="65" t="s">
        <v>178</v>
      </c>
      <c r="B16" s="130">
        <v>296687.302796031</v>
      </c>
      <c r="C16" s="131">
        <v>12.25053665323</v>
      </c>
      <c r="D16" s="130">
        <v>3</v>
      </c>
    </row>
    <row r="17" spans="1:4">
      <c r="A17" s="65" t="s">
        <v>179</v>
      </c>
      <c r="B17" s="130">
        <v>150967.543419212</v>
      </c>
      <c r="C17" s="131">
        <v>12.2473590008189</v>
      </c>
      <c r="D17" s="130">
        <v>4</v>
      </c>
    </row>
    <row r="18" spans="1:4">
      <c r="A18" s="65" t="s">
        <v>180</v>
      </c>
      <c r="B18" s="130">
        <v>409483.734778345</v>
      </c>
      <c r="C18" s="131">
        <v>6.26687633831504</v>
      </c>
      <c r="D18" s="130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3" sqref="D13"/>
    </sheetView>
  </sheetViews>
  <sheetFormatPr defaultColWidth="9" defaultRowHeight="14.4" outlineLevelCol="3"/>
  <cols>
    <col min="1" max="1" width="17.5555555555556" customWidth="1"/>
    <col min="2" max="2" width="14.8888888888889" customWidth="1"/>
    <col min="3" max="3" width="12.6666666666667" customWidth="1"/>
    <col min="4" max="4" width="13" customWidth="1"/>
  </cols>
  <sheetData>
    <row r="1" ht="22.2" spans="1:4">
      <c r="A1" s="112" t="s">
        <v>201</v>
      </c>
      <c r="B1" s="113"/>
      <c r="C1" s="113"/>
      <c r="D1" s="113"/>
    </row>
    <row r="2" ht="15.15" spans="1:4">
      <c r="A2" s="114" t="s">
        <v>166</v>
      </c>
      <c r="B2" s="115"/>
      <c r="C2" s="115"/>
      <c r="D2" s="115"/>
    </row>
    <row r="3" ht="15.6" spans="1:4">
      <c r="A3" s="116"/>
      <c r="B3" s="117" t="s">
        <v>4</v>
      </c>
      <c r="C3" s="117" t="s">
        <v>5</v>
      </c>
      <c r="D3" s="117" t="s">
        <v>167</v>
      </c>
    </row>
    <row r="4" ht="15.6" spans="1:4">
      <c r="A4" s="116"/>
      <c r="B4" s="117"/>
      <c r="C4" s="117" t="s">
        <v>6</v>
      </c>
      <c r="D4" s="117"/>
    </row>
    <row r="5" ht="15.6" spans="1:4">
      <c r="A5" s="116"/>
      <c r="B5" s="117" t="s">
        <v>7</v>
      </c>
      <c r="C5" s="117" t="s">
        <v>8</v>
      </c>
      <c r="D5" s="117" t="s">
        <v>168</v>
      </c>
    </row>
    <row r="6" spans="1:4">
      <c r="A6" s="119" t="s">
        <v>152</v>
      </c>
      <c r="B6" s="123">
        <v>510874</v>
      </c>
      <c r="C6" s="125">
        <v>-6.04581534092999</v>
      </c>
      <c r="D6" s="123"/>
    </row>
    <row r="7" spans="1:4">
      <c r="A7" s="119" t="s">
        <v>202</v>
      </c>
      <c r="B7" s="123">
        <v>131598</v>
      </c>
      <c r="C7" s="125">
        <v>3.92406162885279</v>
      </c>
      <c r="D7" s="123"/>
    </row>
    <row r="8" spans="1:4">
      <c r="A8" s="119" t="s">
        <v>153</v>
      </c>
      <c r="B8" s="123">
        <v>18083</v>
      </c>
      <c r="C8" s="125">
        <v>-13.3748502994012</v>
      </c>
      <c r="D8" s="123">
        <v>7</v>
      </c>
    </row>
    <row r="9" spans="1:4">
      <c r="A9" s="119" t="s">
        <v>154</v>
      </c>
      <c r="B9" s="123">
        <v>19231</v>
      </c>
      <c r="C9" s="125">
        <v>-18.263345800748</v>
      </c>
      <c r="D9" s="123">
        <v>8</v>
      </c>
    </row>
    <row r="10" spans="1:4">
      <c r="A10" s="119" t="s">
        <v>155</v>
      </c>
      <c r="B10" s="123">
        <v>8590</v>
      </c>
      <c r="C10" s="125">
        <v>-21.7668488160291</v>
      </c>
      <c r="D10" s="123">
        <v>9</v>
      </c>
    </row>
    <row r="11" spans="1:4">
      <c r="A11" s="119" t="s">
        <v>156</v>
      </c>
      <c r="B11" s="123">
        <v>85006</v>
      </c>
      <c r="C11" s="125">
        <v>4.80206137268681</v>
      </c>
      <c r="D11" s="123">
        <v>1</v>
      </c>
    </row>
    <row r="12" spans="1:4">
      <c r="A12" s="119" t="s">
        <v>157</v>
      </c>
      <c r="B12" s="123">
        <v>34691</v>
      </c>
      <c r="C12" s="125">
        <v>-10.0547071482279</v>
      </c>
      <c r="D12" s="123">
        <v>5</v>
      </c>
    </row>
    <row r="13" spans="1:4">
      <c r="A13" s="119" t="s">
        <v>158</v>
      </c>
      <c r="B13" s="123">
        <v>30874</v>
      </c>
      <c r="C13" s="125">
        <v>-30.0670472048564</v>
      </c>
      <c r="D13" s="123">
        <v>12</v>
      </c>
    </row>
    <row r="14" spans="1:4">
      <c r="A14" s="119" t="s">
        <v>159</v>
      </c>
      <c r="B14" s="123">
        <v>44729</v>
      </c>
      <c r="C14" s="125">
        <v>2.37343220726907</v>
      </c>
      <c r="D14" s="123">
        <v>3</v>
      </c>
    </row>
    <row r="15" spans="1:4">
      <c r="A15" s="119" t="s">
        <v>160</v>
      </c>
      <c r="B15" s="123">
        <v>34997</v>
      </c>
      <c r="C15" s="125">
        <v>-9.85033873419026</v>
      </c>
      <c r="D15" s="123">
        <v>4</v>
      </c>
    </row>
    <row r="16" spans="1:4">
      <c r="A16" s="119" t="s">
        <v>161</v>
      </c>
      <c r="B16" s="123">
        <v>15055</v>
      </c>
      <c r="C16" s="125">
        <v>-23.3569210405742</v>
      </c>
      <c r="D16" s="123">
        <v>10</v>
      </c>
    </row>
    <row r="17" spans="1:4">
      <c r="A17" s="119" t="s">
        <v>162</v>
      </c>
      <c r="B17" s="123">
        <v>29196</v>
      </c>
      <c r="C17" s="125">
        <v>4.42807067744474</v>
      </c>
      <c r="D17" s="123">
        <v>2</v>
      </c>
    </row>
    <row r="18" spans="1:4">
      <c r="A18" s="119" t="s">
        <v>163</v>
      </c>
      <c r="B18" s="123">
        <v>13440</v>
      </c>
      <c r="C18" s="125">
        <v>-27.7069549782153</v>
      </c>
      <c r="D18" s="123">
        <v>11</v>
      </c>
    </row>
    <row r="19" spans="1:4">
      <c r="A19" s="119" t="s">
        <v>164</v>
      </c>
      <c r="B19" s="123">
        <v>38597</v>
      </c>
      <c r="C19" s="125">
        <v>-13.1715108431567</v>
      </c>
      <c r="D19" s="123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18" sqref="C18"/>
    </sheetView>
  </sheetViews>
  <sheetFormatPr defaultColWidth="9" defaultRowHeight="14.4" outlineLevelCol="3"/>
  <cols>
    <col min="1" max="1" width="15.6666666666667" customWidth="1"/>
    <col min="2" max="2" width="15.3333333333333" customWidth="1"/>
    <col min="3" max="3" width="15" customWidth="1"/>
    <col min="4" max="4" width="13.2222222222222" customWidth="1"/>
  </cols>
  <sheetData>
    <row r="1" ht="22.2" spans="1:4">
      <c r="A1" s="112" t="s">
        <v>203</v>
      </c>
      <c r="B1" s="113"/>
      <c r="C1" s="113"/>
      <c r="D1" s="113"/>
    </row>
    <row r="2" ht="15.15" spans="1:4">
      <c r="A2" s="114" t="s">
        <v>166</v>
      </c>
      <c r="B2" s="115"/>
      <c r="C2" s="115"/>
      <c r="D2" s="115"/>
    </row>
    <row r="3" ht="15.6" spans="1:4">
      <c r="A3" s="116"/>
      <c r="B3" s="117" t="s">
        <v>4</v>
      </c>
      <c r="C3" s="117" t="s">
        <v>5</v>
      </c>
      <c r="D3" s="117" t="s">
        <v>167</v>
      </c>
    </row>
    <row r="4" ht="15.6" spans="1:4">
      <c r="A4" s="116"/>
      <c r="B4" s="117"/>
      <c r="C4" s="117" t="s">
        <v>6</v>
      </c>
      <c r="D4" s="117"/>
    </row>
    <row r="5" ht="15.6" spans="1:4">
      <c r="A5" s="116"/>
      <c r="B5" s="117" t="s">
        <v>7</v>
      </c>
      <c r="C5" s="117" t="s">
        <v>8</v>
      </c>
      <c r="D5" s="117" t="s">
        <v>168</v>
      </c>
    </row>
    <row r="6" spans="1:4">
      <c r="A6" s="119" t="s">
        <v>152</v>
      </c>
      <c r="B6" s="123">
        <v>890507</v>
      </c>
      <c r="C6" s="125">
        <v>2.96568916515775</v>
      </c>
      <c r="D6" s="123"/>
    </row>
    <row r="7" spans="1:4">
      <c r="A7" s="119" t="s">
        <v>202</v>
      </c>
      <c r="B7" s="123">
        <v>258673</v>
      </c>
      <c r="C7" s="125">
        <v>9.18111944487825</v>
      </c>
      <c r="D7" s="123"/>
    </row>
    <row r="8" spans="1:4">
      <c r="A8" s="119" t="s">
        <v>153</v>
      </c>
      <c r="B8" s="123">
        <v>32871</v>
      </c>
      <c r="C8" s="125">
        <v>3.59270114399168</v>
      </c>
      <c r="D8" s="123">
        <v>4</v>
      </c>
    </row>
    <row r="9" spans="1:4">
      <c r="A9" s="119" t="s">
        <v>154</v>
      </c>
      <c r="B9" s="123">
        <v>34999</v>
      </c>
      <c r="C9" s="125">
        <v>-1.37793056807935</v>
      </c>
      <c r="D9" s="123">
        <v>6</v>
      </c>
    </row>
    <row r="10" spans="1:4">
      <c r="A10" s="119" t="s">
        <v>155</v>
      </c>
      <c r="B10" s="123">
        <v>16249</v>
      </c>
      <c r="C10" s="125">
        <v>-3.23944500684809</v>
      </c>
      <c r="D10" s="123">
        <v>8</v>
      </c>
    </row>
    <row r="11" spans="1:4">
      <c r="A11" s="119" t="s">
        <v>156</v>
      </c>
      <c r="B11" s="123">
        <v>142639</v>
      </c>
      <c r="C11" s="125">
        <v>8.4146600997203</v>
      </c>
      <c r="D11" s="123">
        <v>2</v>
      </c>
    </row>
    <row r="12" spans="1:4">
      <c r="A12" s="119" t="s">
        <v>157</v>
      </c>
      <c r="B12" s="123">
        <v>59491</v>
      </c>
      <c r="C12" s="125">
        <v>1.65926179084074</v>
      </c>
      <c r="D12" s="123">
        <v>5</v>
      </c>
    </row>
    <row r="13" spans="1:4">
      <c r="A13" s="119" t="s">
        <v>158</v>
      </c>
      <c r="B13" s="123">
        <v>51302</v>
      </c>
      <c r="C13" s="125">
        <v>-16.1567627639406</v>
      </c>
      <c r="D13" s="123">
        <v>11</v>
      </c>
    </row>
    <row r="14" spans="1:4">
      <c r="A14" s="119" t="s">
        <v>159</v>
      </c>
      <c r="B14" s="123">
        <v>74080</v>
      </c>
      <c r="C14" s="125">
        <v>6.07101947308133</v>
      </c>
      <c r="D14" s="123">
        <v>3</v>
      </c>
    </row>
    <row r="15" spans="1:4">
      <c r="A15" s="119" t="s">
        <v>160</v>
      </c>
      <c r="B15" s="123">
        <v>54252</v>
      </c>
      <c r="C15" s="125">
        <v>-4.20764544892734</v>
      </c>
      <c r="D15" s="123">
        <v>9</v>
      </c>
    </row>
    <row r="16" spans="1:4">
      <c r="A16" s="119" t="s">
        <v>161</v>
      </c>
      <c r="B16" s="123">
        <v>26221</v>
      </c>
      <c r="C16" s="125">
        <v>-9.00541365907829</v>
      </c>
      <c r="D16" s="123">
        <v>10</v>
      </c>
    </row>
    <row r="17" spans="1:4">
      <c r="A17" s="119" t="s">
        <v>162</v>
      </c>
      <c r="B17" s="123">
        <v>44522</v>
      </c>
      <c r="C17" s="125">
        <v>16.7453324942312</v>
      </c>
      <c r="D17" s="123">
        <v>1</v>
      </c>
    </row>
    <row r="18" spans="1:4">
      <c r="A18" s="119" t="s">
        <v>163</v>
      </c>
      <c r="B18" s="123">
        <v>21157</v>
      </c>
      <c r="C18" s="125">
        <v>-21.1030727923628</v>
      </c>
      <c r="D18" s="123">
        <v>12</v>
      </c>
    </row>
    <row r="19" spans="1:4">
      <c r="A19" s="119" t="s">
        <v>164</v>
      </c>
      <c r="B19" s="123">
        <v>59494</v>
      </c>
      <c r="C19" s="125">
        <v>-2.93824944938413</v>
      </c>
      <c r="D19" s="123"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7" sqref="C17"/>
    </sheetView>
  </sheetViews>
  <sheetFormatPr defaultColWidth="9" defaultRowHeight="14.4" outlineLevelCol="3"/>
  <cols>
    <col min="1" max="1" width="13.3333333333333" customWidth="1"/>
    <col min="2" max="3" width="13" customWidth="1"/>
    <col min="4" max="4" width="11.7777777777778" customWidth="1"/>
  </cols>
  <sheetData>
    <row r="1" ht="22.2" spans="1:4">
      <c r="A1" s="112" t="s">
        <v>204</v>
      </c>
      <c r="B1" s="113"/>
      <c r="C1" s="113"/>
      <c r="D1" s="113"/>
    </row>
    <row r="2" ht="15.15" spans="1:4">
      <c r="A2" s="114" t="s">
        <v>166</v>
      </c>
      <c r="B2" s="115"/>
      <c r="C2" s="115"/>
      <c r="D2" s="115"/>
    </row>
    <row r="3" ht="15.6" spans="1:4">
      <c r="A3" s="116"/>
      <c r="B3" s="117" t="s">
        <v>4</v>
      </c>
      <c r="C3" s="117" t="s">
        <v>5</v>
      </c>
      <c r="D3" s="118" t="s">
        <v>167</v>
      </c>
    </row>
    <row r="4" ht="15.6" spans="1:4">
      <c r="A4" s="116"/>
      <c r="B4" s="117"/>
      <c r="C4" s="117" t="s">
        <v>6</v>
      </c>
      <c r="D4" s="118"/>
    </row>
    <row r="5" ht="15.6" spans="1:4">
      <c r="A5" s="116"/>
      <c r="B5" s="117" t="s">
        <v>7</v>
      </c>
      <c r="C5" s="117" t="s">
        <v>8</v>
      </c>
      <c r="D5" s="118" t="s">
        <v>168</v>
      </c>
    </row>
    <row r="6" spans="1:4">
      <c r="A6" s="119" t="s">
        <v>152</v>
      </c>
      <c r="B6" s="123">
        <v>9646027</v>
      </c>
      <c r="C6" s="121">
        <v>20.11</v>
      </c>
      <c r="D6" s="122"/>
    </row>
    <row r="7" spans="1:4">
      <c r="A7" s="119" t="s">
        <v>153</v>
      </c>
      <c r="B7" s="123">
        <v>855760</v>
      </c>
      <c r="C7" s="121">
        <v>19.77</v>
      </c>
      <c r="D7" s="124">
        <v>9</v>
      </c>
    </row>
    <row r="8" spans="1:4">
      <c r="A8" s="119" t="s">
        <v>154</v>
      </c>
      <c r="B8" s="123">
        <v>801210</v>
      </c>
      <c r="C8" s="121">
        <v>20.34</v>
      </c>
      <c r="D8" s="122">
        <v>8</v>
      </c>
    </row>
    <row r="9" spans="1:4">
      <c r="A9" s="119" t="s">
        <v>155</v>
      </c>
      <c r="B9" s="123">
        <v>482800</v>
      </c>
      <c r="C9" s="121">
        <v>20.37</v>
      </c>
      <c r="D9" s="122">
        <v>7</v>
      </c>
    </row>
    <row r="10" spans="1:4">
      <c r="A10" s="119" t="s">
        <v>156</v>
      </c>
      <c r="B10" s="123">
        <v>1274700</v>
      </c>
      <c r="C10" s="121">
        <v>20.99</v>
      </c>
      <c r="D10" s="122">
        <v>3</v>
      </c>
    </row>
    <row r="11" spans="1:4">
      <c r="A11" s="119" t="s">
        <v>157</v>
      </c>
      <c r="B11" s="123">
        <v>1070300</v>
      </c>
      <c r="C11" s="121">
        <v>19.83</v>
      </c>
      <c r="D11" s="122">
        <v>9</v>
      </c>
    </row>
    <row r="12" spans="1:4">
      <c r="A12" s="119" t="s">
        <v>158</v>
      </c>
      <c r="B12" s="123">
        <v>973070</v>
      </c>
      <c r="C12" s="121">
        <v>20.45</v>
      </c>
      <c r="D12" s="124">
        <v>5</v>
      </c>
    </row>
    <row r="13" spans="1:4">
      <c r="A13" s="119" t="s">
        <v>159</v>
      </c>
      <c r="B13" s="123">
        <v>1119100</v>
      </c>
      <c r="C13" s="121">
        <v>20.88</v>
      </c>
      <c r="D13" s="122">
        <v>4</v>
      </c>
    </row>
    <row r="14" spans="1:4">
      <c r="A14" s="119" t="s">
        <v>160</v>
      </c>
      <c r="B14" s="123">
        <v>645930</v>
      </c>
      <c r="C14" s="121">
        <v>19.32</v>
      </c>
      <c r="D14" s="122">
        <v>11</v>
      </c>
    </row>
    <row r="15" spans="1:4">
      <c r="A15" s="119" t="s">
        <v>161</v>
      </c>
      <c r="B15" s="123">
        <v>342008</v>
      </c>
      <c r="C15" s="121">
        <v>20.54</v>
      </c>
      <c r="D15" s="122">
        <v>5</v>
      </c>
    </row>
    <row r="16" spans="1:4">
      <c r="A16" s="119" t="s">
        <v>162</v>
      </c>
      <c r="B16" s="123">
        <v>537954</v>
      </c>
      <c r="C16" s="121">
        <v>21.13</v>
      </c>
      <c r="D16" s="122">
        <v>2</v>
      </c>
    </row>
    <row r="17" spans="1:4">
      <c r="A17" s="119" t="s">
        <v>163</v>
      </c>
      <c r="B17" s="123">
        <v>328990</v>
      </c>
      <c r="C17" s="121">
        <v>19.11</v>
      </c>
      <c r="D17" s="122">
        <v>12</v>
      </c>
    </row>
    <row r="18" spans="1:4">
      <c r="A18" s="119" t="s">
        <v>164</v>
      </c>
      <c r="B18" s="123">
        <v>565200</v>
      </c>
      <c r="C18" s="121">
        <v>21.55</v>
      </c>
      <c r="D18" s="122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21" sqref="E21"/>
    </sheetView>
  </sheetViews>
  <sheetFormatPr defaultColWidth="9" defaultRowHeight="14.4" outlineLevelCol="3"/>
  <cols>
    <col min="1" max="1" width="14.5555555555556" customWidth="1"/>
    <col min="2" max="2" width="11.7777777777778" customWidth="1"/>
    <col min="3" max="3" width="12.5555555555556" customWidth="1"/>
    <col min="4" max="4" width="12" customWidth="1"/>
  </cols>
  <sheetData>
    <row r="1" ht="22.2" spans="1:4">
      <c r="A1" s="112" t="s">
        <v>205</v>
      </c>
      <c r="B1" s="113"/>
      <c r="C1" s="113"/>
      <c r="D1" s="113"/>
    </row>
    <row r="2" ht="15.15" spans="1:4">
      <c r="A2" s="114" t="s">
        <v>206</v>
      </c>
      <c r="B2" s="115"/>
      <c r="C2" s="115"/>
      <c r="D2" s="115"/>
    </row>
    <row r="3" ht="15.6" spans="1:4">
      <c r="A3" s="116"/>
      <c r="B3" s="117" t="s">
        <v>4</v>
      </c>
      <c r="C3" s="117" t="s">
        <v>5</v>
      </c>
      <c r="D3" s="118" t="s">
        <v>167</v>
      </c>
    </row>
    <row r="4" ht="15.6" spans="1:4">
      <c r="A4" s="116"/>
      <c r="B4" s="117"/>
      <c r="C4" s="117" t="s">
        <v>6</v>
      </c>
      <c r="D4" s="118"/>
    </row>
    <row r="5" ht="15.6" spans="1:4">
      <c r="A5" s="116"/>
      <c r="B5" s="117" t="s">
        <v>7</v>
      </c>
      <c r="C5" s="117" t="s">
        <v>8</v>
      </c>
      <c r="D5" s="118" t="s">
        <v>168</v>
      </c>
    </row>
    <row r="6" spans="1:4">
      <c r="A6" s="119" t="s">
        <v>152</v>
      </c>
      <c r="B6" s="120">
        <v>20784</v>
      </c>
      <c r="C6" s="121">
        <v>28.8</v>
      </c>
      <c r="D6" s="122"/>
    </row>
    <row r="7" spans="1:4">
      <c r="A7" s="119" t="s">
        <v>153</v>
      </c>
      <c r="B7" s="120">
        <v>2435</v>
      </c>
      <c r="C7" s="121">
        <v>51</v>
      </c>
      <c r="D7" s="122">
        <v>3</v>
      </c>
    </row>
    <row r="8" spans="1:4">
      <c r="A8" s="119" t="s">
        <v>154</v>
      </c>
      <c r="B8" s="120">
        <v>2931</v>
      </c>
      <c r="C8" s="121">
        <v>37.9</v>
      </c>
      <c r="D8" s="122">
        <v>4</v>
      </c>
    </row>
    <row r="9" spans="1:4">
      <c r="A9" s="119" t="s">
        <v>155</v>
      </c>
      <c r="B9" s="120"/>
      <c r="C9" s="121"/>
      <c r="D9" s="122"/>
    </row>
    <row r="10" spans="1:4">
      <c r="A10" s="119" t="s">
        <v>156</v>
      </c>
      <c r="B10" s="120">
        <v>3269</v>
      </c>
      <c r="C10" s="121">
        <v>63.9</v>
      </c>
      <c r="D10" s="122">
        <v>2</v>
      </c>
    </row>
    <row r="11" spans="1:4">
      <c r="A11" s="119" t="s">
        <v>157</v>
      </c>
      <c r="B11" s="120">
        <v>610</v>
      </c>
      <c r="C11" s="121">
        <v>10</v>
      </c>
      <c r="D11" s="122">
        <v>9</v>
      </c>
    </row>
    <row r="12" spans="1:4">
      <c r="A12" s="119" t="s">
        <v>158</v>
      </c>
      <c r="B12" s="120">
        <v>1900.5</v>
      </c>
      <c r="C12" s="121">
        <v>10.6</v>
      </c>
      <c r="D12" s="122">
        <v>8</v>
      </c>
    </row>
    <row r="13" spans="1:4">
      <c r="A13" s="119" t="s">
        <v>159</v>
      </c>
      <c r="B13" s="120">
        <v>2824.7</v>
      </c>
      <c r="C13" s="121">
        <v>14.9</v>
      </c>
      <c r="D13" s="122">
        <v>6</v>
      </c>
    </row>
    <row r="14" spans="1:4">
      <c r="A14" s="119" t="s">
        <v>160</v>
      </c>
      <c r="B14" s="120">
        <v>2367</v>
      </c>
      <c r="C14" s="121">
        <v>12.1</v>
      </c>
      <c r="D14" s="122">
        <v>7</v>
      </c>
    </row>
    <row r="15" spans="1:4">
      <c r="A15" s="119" t="s">
        <v>161</v>
      </c>
      <c r="B15" s="120"/>
      <c r="C15" s="121"/>
      <c r="D15" s="122"/>
    </row>
    <row r="16" spans="1:4">
      <c r="A16" s="119" t="s">
        <v>162</v>
      </c>
      <c r="B16" s="120">
        <v>1560</v>
      </c>
      <c r="C16" s="121">
        <v>20</v>
      </c>
      <c r="D16" s="122">
        <v>5</v>
      </c>
    </row>
    <row r="17" spans="1:4">
      <c r="A17" s="119" t="s">
        <v>163</v>
      </c>
      <c r="B17" s="120"/>
      <c r="C17" s="121"/>
      <c r="D17" s="122"/>
    </row>
    <row r="18" spans="1:4">
      <c r="A18" s="119" t="s">
        <v>164</v>
      </c>
      <c r="B18" s="120">
        <v>2109</v>
      </c>
      <c r="C18" s="121">
        <v>74.2</v>
      </c>
      <c r="D18" s="122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2" sqref="F12"/>
    </sheetView>
  </sheetViews>
  <sheetFormatPr defaultColWidth="9" defaultRowHeight="14.4" outlineLevelCol="3"/>
  <cols>
    <col min="1" max="1" width="14.6666666666667" customWidth="1"/>
    <col min="2" max="2" width="15" customWidth="1"/>
    <col min="3" max="3" width="15.6666666666667" customWidth="1"/>
    <col min="4" max="4" width="15.3333333333333" customWidth="1"/>
  </cols>
  <sheetData>
    <row r="1" ht="22.2" spans="1:4">
      <c r="A1" s="112" t="s">
        <v>207</v>
      </c>
      <c r="B1" s="113"/>
      <c r="C1" s="113"/>
      <c r="D1" s="113"/>
    </row>
    <row r="2" ht="15.15" spans="1:4">
      <c r="A2" s="114" t="s">
        <v>208</v>
      </c>
      <c r="B2" s="115"/>
      <c r="C2" s="115"/>
      <c r="D2" s="115"/>
    </row>
    <row r="3" ht="15.6" spans="1:4">
      <c r="A3" s="116"/>
      <c r="B3" s="117" t="s">
        <v>4</v>
      </c>
      <c r="C3" s="117" t="s">
        <v>5</v>
      </c>
      <c r="D3" s="118" t="s">
        <v>167</v>
      </c>
    </row>
    <row r="4" ht="15.6" spans="1:4">
      <c r="A4" s="116"/>
      <c r="B4" s="117"/>
      <c r="C4" s="117" t="s">
        <v>6</v>
      </c>
      <c r="D4" s="118"/>
    </row>
    <row r="5" ht="15.6" spans="1:4">
      <c r="A5" s="116"/>
      <c r="B5" s="117" t="s">
        <v>7</v>
      </c>
      <c r="C5" s="117" t="s">
        <v>8</v>
      </c>
      <c r="D5" s="118" t="s">
        <v>168</v>
      </c>
    </row>
    <row r="6" spans="1:4">
      <c r="A6" s="119" t="s">
        <v>152</v>
      </c>
      <c r="B6" s="120">
        <v>99363.6154</v>
      </c>
      <c r="C6" s="121">
        <v>34.9369502065951</v>
      </c>
      <c r="D6" s="122"/>
    </row>
    <row r="7" spans="1:4">
      <c r="A7" s="119" t="s">
        <v>153</v>
      </c>
      <c r="B7" s="120">
        <v>20800.2686</v>
      </c>
      <c r="C7" s="121">
        <v>37.03337961554</v>
      </c>
      <c r="D7" s="122">
        <v>4</v>
      </c>
    </row>
    <row r="8" spans="1:4">
      <c r="A8" s="119" t="s">
        <v>154</v>
      </c>
      <c r="B8" s="120">
        <v>6616.6733</v>
      </c>
      <c r="C8" s="121">
        <v>103.953713259779</v>
      </c>
      <c r="D8" s="122">
        <v>3</v>
      </c>
    </row>
    <row r="9" spans="1:4">
      <c r="A9" s="119" t="s">
        <v>155</v>
      </c>
      <c r="B9" s="120">
        <v>2502.2545</v>
      </c>
      <c r="C9" s="121">
        <v>-1.24416538475397</v>
      </c>
      <c r="D9" s="122">
        <v>10</v>
      </c>
    </row>
    <row r="10" spans="1:4">
      <c r="A10" s="119" t="s">
        <v>156</v>
      </c>
      <c r="B10" s="120">
        <v>40546.79</v>
      </c>
      <c r="C10" s="121">
        <v>26.025419950254</v>
      </c>
      <c r="D10" s="122">
        <v>6</v>
      </c>
    </row>
    <row r="11" spans="1:4">
      <c r="A11" s="119" t="s">
        <v>157</v>
      </c>
      <c r="B11" s="120">
        <v>1459.586</v>
      </c>
      <c r="C11" s="121">
        <v>380.101863093345</v>
      </c>
      <c r="D11" s="122">
        <v>1</v>
      </c>
    </row>
    <row r="12" spans="1:4">
      <c r="A12" s="119" t="s">
        <v>158</v>
      </c>
      <c r="B12" s="120">
        <v>4681.7867</v>
      </c>
      <c r="C12" s="121">
        <v>32.1143540489067</v>
      </c>
      <c r="D12" s="122">
        <v>5</v>
      </c>
    </row>
    <row r="13" spans="1:4">
      <c r="A13" s="119" t="s">
        <v>159</v>
      </c>
      <c r="B13" s="120">
        <v>7957.786</v>
      </c>
      <c r="C13" s="121">
        <v>9.36844989678436</v>
      </c>
      <c r="D13" s="122" t="s">
        <v>209</v>
      </c>
    </row>
    <row r="14" spans="1:4">
      <c r="A14" s="119" t="s">
        <v>160</v>
      </c>
      <c r="B14" s="120">
        <v>5068.0586</v>
      </c>
      <c r="C14" s="121">
        <v>9.3796780692008</v>
      </c>
      <c r="D14" s="122">
        <v>7</v>
      </c>
    </row>
    <row r="15" spans="1:4">
      <c r="A15" s="119" t="s">
        <v>161</v>
      </c>
      <c r="B15" s="120">
        <v>84.4799</v>
      </c>
      <c r="C15" s="121">
        <v>4.55640210697242</v>
      </c>
      <c r="D15" s="122">
        <v>9</v>
      </c>
    </row>
    <row r="16" spans="1:4">
      <c r="A16" s="119" t="s">
        <v>162</v>
      </c>
      <c r="B16" s="120">
        <v>9522.1693</v>
      </c>
      <c r="C16" s="121">
        <v>246.778460975607</v>
      </c>
      <c r="D16" s="122">
        <v>2</v>
      </c>
    </row>
    <row r="17" spans="1:4">
      <c r="A17" s="119" t="s">
        <v>163</v>
      </c>
      <c r="B17" s="120">
        <v>101.3878</v>
      </c>
      <c r="C17" s="121">
        <v>-94.2667069968106</v>
      </c>
      <c r="D17" s="122">
        <v>12</v>
      </c>
    </row>
    <row r="18" spans="1:4">
      <c r="A18" s="119" t="s">
        <v>164</v>
      </c>
      <c r="B18" s="120">
        <v>22.3747</v>
      </c>
      <c r="C18" s="121">
        <v>-85.4873902377959</v>
      </c>
      <c r="D18" s="122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20" sqref="C20"/>
    </sheetView>
  </sheetViews>
  <sheetFormatPr defaultColWidth="9" defaultRowHeight="14.4" outlineLevelCol="3"/>
  <cols>
    <col min="1" max="1" width="15.6666666666667" customWidth="1"/>
    <col min="2" max="2" width="13.2222222222222" customWidth="1"/>
    <col min="3" max="3" width="12.8888888888889" customWidth="1"/>
  </cols>
  <sheetData>
    <row r="1" ht="37" customHeight="1" spans="1:4">
      <c r="A1" s="102" t="s">
        <v>210</v>
      </c>
      <c r="B1" s="103"/>
      <c r="C1" s="103"/>
      <c r="D1" s="104"/>
    </row>
    <row r="2" ht="21" customHeight="1" spans="1:4">
      <c r="A2" s="105" t="s">
        <v>30</v>
      </c>
      <c r="B2" s="106"/>
      <c r="C2" s="106"/>
      <c r="D2" s="107"/>
    </row>
    <row r="3" ht="21" customHeight="1" spans="1:4">
      <c r="A3" s="79"/>
      <c r="B3" s="49" t="s">
        <v>211</v>
      </c>
      <c r="C3" s="93" t="s">
        <v>212</v>
      </c>
      <c r="D3" s="51" t="s">
        <v>167</v>
      </c>
    </row>
    <row r="4" ht="21" customHeight="1" spans="1:4">
      <c r="A4" s="108"/>
      <c r="B4" s="52"/>
      <c r="C4" s="94"/>
      <c r="D4" s="54"/>
    </row>
    <row r="5" ht="21" customHeight="1" spans="1:4">
      <c r="A5" s="98"/>
      <c r="B5" s="55" t="s">
        <v>213</v>
      </c>
      <c r="C5" s="95" t="s">
        <v>214</v>
      </c>
      <c r="D5" s="57" t="s">
        <v>168</v>
      </c>
    </row>
    <row r="6" ht="21" customHeight="1" spans="1:4">
      <c r="A6" s="61" t="s">
        <v>215</v>
      </c>
      <c r="B6" s="109">
        <v>16405</v>
      </c>
      <c r="C6" s="65">
        <v>7.8</v>
      </c>
      <c r="D6" s="110"/>
    </row>
    <row r="7" ht="21" customHeight="1" spans="1:4">
      <c r="A7" s="61" t="s">
        <v>216</v>
      </c>
      <c r="B7" s="111">
        <v>5059.98</v>
      </c>
      <c r="C7" s="111">
        <v>7.8</v>
      </c>
      <c r="D7" s="101">
        <v>11</v>
      </c>
    </row>
    <row r="8" ht="21" customHeight="1" spans="1:4">
      <c r="A8" s="61" t="s">
        <v>217</v>
      </c>
      <c r="B8" s="99">
        <v>1177.87</v>
      </c>
      <c r="C8" s="100">
        <v>7.6</v>
      </c>
      <c r="D8" s="101">
        <v>12</v>
      </c>
    </row>
    <row r="9" ht="21" customHeight="1" spans="1:4">
      <c r="A9" s="61" t="s">
        <v>218</v>
      </c>
      <c r="B9" s="99">
        <v>941.13</v>
      </c>
      <c r="C9" s="100">
        <v>7.5</v>
      </c>
      <c r="D9" s="101">
        <v>13</v>
      </c>
    </row>
    <row r="10" ht="21" customHeight="1" spans="1:4">
      <c r="A10" s="61" t="s">
        <v>219</v>
      </c>
      <c r="B10" s="99">
        <v>1215.03</v>
      </c>
      <c r="C10" s="100">
        <v>8.3</v>
      </c>
      <c r="D10" s="101">
        <v>5</v>
      </c>
    </row>
    <row r="11" ht="21" customHeight="1" spans="1:4">
      <c r="A11" s="61" t="s">
        <v>220</v>
      </c>
      <c r="B11" s="99">
        <v>778.49</v>
      </c>
      <c r="C11" s="100">
        <v>8.2</v>
      </c>
      <c r="D11" s="101">
        <v>7</v>
      </c>
    </row>
    <row r="12" ht="21" customHeight="1" spans="1:4">
      <c r="A12" s="61" t="s">
        <v>221</v>
      </c>
      <c r="B12" s="99">
        <v>1508.38</v>
      </c>
      <c r="C12" s="100">
        <v>8</v>
      </c>
      <c r="D12" s="101">
        <v>10</v>
      </c>
    </row>
    <row r="13" ht="21" customHeight="1" spans="1:4">
      <c r="A13" s="61" t="s">
        <v>222</v>
      </c>
      <c r="B13" s="99">
        <v>1477.67</v>
      </c>
      <c r="C13" s="100">
        <v>8.4</v>
      </c>
      <c r="D13" s="101">
        <v>3</v>
      </c>
    </row>
    <row r="14" ht="21" customHeight="1" spans="1:4">
      <c r="A14" s="61" t="s">
        <v>223</v>
      </c>
      <c r="B14" s="99">
        <v>236.57</v>
      </c>
      <c r="C14" s="100">
        <v>8.4</v>
      </c>
      <c r="D14" s="101">
        <v>3</v>
      </c>
    </row>
    <row r="15" ht="21" customHeight="1" spans="1:4">
      <c r="A15" s="61" t="s">
        <v>224</v>
      </c>
      <c r="B15" s="99">
        <v>748.84</v>
      </c>
      <c r="C15" s="100">
        <v>8.2</v>
      </c>
      <c r="D15" s="101">
        <v>7</v>
      </c>
    </row>
    <row r="16" ht="21" customHeight="1" spans="1:4">
      <c r="A16" s="61" t="s">
        <v>225</v>
      </c>
      <c r="B16" s="99">
        <v>1092.89</v>
      </c>
      <c r="C16" s="100">
        <v>8.5</v>
      </c>
      <c r="D16" s="101">
        <v>2</v>
      </c>
    </row>
    <row r="17" ht="21" customHeight="1" spans="1:4">
      <c r="A17" s="61" t="s">
        <v>226</v>
      </c>
      <c r="B17" s="99">
        <v>827.51</v>
      </c>
      <c r="C17" s="100">
        <v>8.2</v>
      </c>
      <c r="D17" s="101">
        <v>7</v>
      </c>
    </row>
    <row r="18" ht="21" customHeight="1" spans="1:4">
      <c r="A18" s="61" t="s">
        <v>227</v>
      </c>
      <c r="B18" s="99">
        <v>696.52</v>
      </c>
      <c r="C18" s="100">
        <v>8.3</v>
      </c>
      <c r="D18" s="101">
        <v>5</v>
      </c>
    </row>
    <row r="19" ht="21" customHeight="1" spans="1:4">
      <c r="A19" s="61" t="s">
        <v>228</v>
      </c>
      <c r="B19" s="99">
        <v>653.6</v>
      </c>
      <c r="C19" s="100">
        <v>8.6</v>
      </c>
      <c r="D19" s="101">
        <v>1</v>
      </c>
    </row>
    <row r="20" ht="21" customHeight="1" spans="1:4">
      <c r="A20" s="61" t="s">
        <v>229</v>
      </c>
      <c r="B20" s="99">
        <v>314.33</v>
      </c>
      <c r="C20" s="100">
        <v>6.8</v>
      </c>
      <c r="D20" s="101"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14" sqref="H14"/>
    </sheetView>
  </sheetViews>
  <sheetFormatPr defaultColWidth="9" defaultRowHeight="14.4" outlineLevelCol="3"/>
  <cols>
    <col min="1" max="1" width="14.6666666666667" customWidth="1"/>
    <col min="2" max="2" width="13" customWidth="1"/>
    <col min="3" max="3" width="13.4444444444444" customWidth="1"/>
    <col min="4" max="4" width="11.5555555555556" customWidth="1"/>
  </cols>
  <sheetData>
    <row r="1" ht="21" customHeight="1" spans="1:4">
      <c r="A1" s="45" t="s">
        <v>230</v>
      </c>
      <c r="B1" s="45"/>
      <c r="C1" s="45"/>
      <c r="D1" s="45"/>
    </row>
    <row r="2" ht="21" customHeight="1" spans="1:4">
      <c r="A2" s="91" t="s">
        <v>30</v>
      </c>
      <c r="B2" s="92"/>
      <c r="C2" s="92"/>
      <c r="D2" s="92"/>
    </row>
    <row r="3" ht="21" customHeight="1" spans="1:4">
      <c r="A3" s="78"/>
      <c r="B3" s="49" t="s">
        <v>211</v>
      </c>
      <c r="C3" s="93" t="s">
        <v>212</v>
      </c>
      <c r="D3" s="51" t="s">
        <v>167</v>
      </c>
    </row>
    <row r="4" ht="21" customHeight="1" spans="1:4">
      <c r="A4" s="78"/>
      <c r="B4" s="52"/>
      <c r="C4" s="94"/>
      <c r="D4" s="54"/>
    </row>
    <row r="5" ht="21" customHeight="1" spans="1:4">
      <c r="A5" s="78"/>
      <c r="B5" s="55" t="s">
        <v>213</v>
      </c>
      <c r="C5" s="95" t="s">
        <v>231</v>
      </c>
      <c r="D5" s="57" t="s">
        <v>168</v>
      </c>
    </row>
    <row r="6" ht="21" customHeight="1" spans="1:4">
      <c r="A6" s="65" t="s">
        <v>215</v>
      </c>
      <c r="B6" s="96">
        <v>7165.7107</v>
      </c>
      <c r="C6" s="97">
        <v>10.3113280271194</v>
      </c>
      <c r="D6" s="98"/>
    </row>
    <row r="7" ht="21" customHeight="1" spans="1:4">
      <c r="A7" s="65" t="s">
        <v>216</v>
      </c>
      <c r="B7" s="99">
        <v>2215.81074057187</v>
      </c>
      <c r="C7" s="100">
        <v>9.85149490032631</v>
      </c>
      <c r="D7" s="101">
        <v>12</v>
      </c>
    </row>
    <row r="8" ht="21" customHeight="1" spans="1:4">
      <c r="A8" s="65" t="s">
        <v>217</v>
      </c>
      <c r="B8" s="99">
        <v>462.282631570515</v>
      </c>
      <c r="C8" s="100">
        <v>9.84490748483757</v>
      </c>
      <c r="D8" s="101">
        <v>13</v>
      </c>
    </row>
    <row r="9" ht="21" customHeight="1" spans="1:4">
      <c r="A9" s="65" t="s">
        <v>218</v>
      </c>
      <c r="B9" s="99">
        <v>340.11161223363</v>
      </c>
      <c r="C9" s="100">
        <v>10.4494606288877</v>
      </c>
      <c r="D9" s="101">
        <v>10</v>
      </c>
    </row>
    <row r="10" ht="21" customHeight="1" spans="1:4">
      <c r="A10" s="65" t="s">
        <v>219</v>
      </c>
      <c r="B10" s="99">
        <v>611.235698240183</v>
      </c>
      <c r="C10" s="100">
        <v>10.8300117048265</v>
      </c>
      <c r="D10" s="101">
        <v>5</v>
      </c>
    </row>
    <row r="11" ht="21" customHeight="1" spans="1:4">
      <c r="A11" s="65" t="s">
        <v>220</v>
      </c>
      <c r="B11" s="99">
        <v>443.139603515917</v>
      </c>
      <c r="C11" s="100">
        <v>10.7814997185135</v>
      </c>
      <c r="D11" s="101">
        <v>5</v>
      </c>
    </row>
    <row r="12" ht="21" customHeight="1" spans="1:4">
      <c r="A12" s="65" t="s">
        <v>221</v>
      </c>
      <c r="B12" s="99">
        <v>604.433952994323</v>
      </c>
      <c r="C12" s="100">
        <v>8.95046065149645</v>
      </c>
      <c r="D12" s="101">
        <v>14</v>
      </c>
    </row>
    <row r="13" ht="21" customHeight="1" spans="1:4">
      <c r="A13" s="65" t="s">
        <v>222</v>
      </c>
      <c r="B13" s="99">
        <v>531.465778881373</v>
      </c>
      <c r="C13" s="100">
        <v>11.0383123769609</v>
      </c>
      <c r="D13" s="101">
        <v>4</v>
      </c>
    </row>
    <row r="14" ht="21" customHeight="1" spans="1:4">
      <c r="A14" s="65" t="s">
        <v>223</v>
      </c>
      <c r="B14" s="99">
        <v>99.5623160142639</v>
      </c>
      <c r="C14" s="100">
        <v>10.6083769818759</v>
      </c>
      <c r="D14" s="101">
        <v>8</v>
      </c>
    </row>
    <row r="15" ht="21" customHeight="1" spans="1:4">
      <c r="A15" s="65" t="s">
        <v>224</v>
      </c>
      <c r="B15" s="99">
        <v>344.332471984124</v>
      </c>
      <c r="C15" s="100">
        <v>10.6286734673203</v>
      </c>
      <c r="D15" s="101">
        <v>8</v>
      </c>
    </row>
    <row r="16" ht="21" customHeight="1" spans="1:4">
      <c r="A16" s="65" t="s">
        <v>225</v>
      </c>
      <c r="B16" s="99">
        <v>452.430658346827</v>
      </c>
      <c r="C16" s="100">
        <v>11.2621782248718</v>
      </c>
      <c r="D16" s="101">
        <v>1</v>
      </c>
    </row>
    <row r="17" ht="21" customHeight="1" spans="1:4">
      <c r="A17" s="65" t="s">
        <v>226</v>
      </c>
      <c r="B17" s="99">
        <v>362.310597782989</v>
      </c>
      <c r="C17" s="100">
        <v>11.114989439643</v>
      </c>
      <c r="D17" s="101">
        <v>2</v>
      </c>
    </row>
    <row r="18" ht="21" customHeight="1" spans="1:4">
      <c r="A18" s="65" t="s">
        <v>227</v>
      </c>
      <c r="B18" s="99">
        <v>297.159591845171</v>
      </c>
      <c r="C18" s="100">
        <v>10.4066471604019</v>
      </c>
      <c r="D18" s="101">
        <v>11</v>
      </c>
    </row>
    <row r="19" ht="21" customHeight="1" spans="1:4">
      <c r="A19" s="65" t="s">
        <v>228</v>
      </c>
      <c r="B19" s="99">
        <v>265.00189252688</v>
      </c>
      <c r="C19" s="100">
        <v>10.8319276308027</v>
      </c>
      <c r="D19" s="101">
        <v>5</v>
      </c>
    </row>
    <row r="20" ht="21" customHeight="1" spans="1:4">
      <c r="A20" s="65" t="s">
        <v>229</v>
      </c>
      <c r="B20" s="99">
        <v>136.433153491932</v>
      </c>
      <c r="C20" s="100">
        <v>11.0424789577266</v>
      </c>
      <c r="D20" s="101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1" sqref="E11"/>
    </sheetView>
  </sheetViews>
  <sheetFormatPr defaultColWidth="9" defaultRowHeight="14.4" outlineLevelCol="5"/>
  <cols>
    <col min="1" max="1" width="14.5555555555556" customWidth="1"/>
    <col min="2" max="2" width="19.5555555555556" customWidth="1"/>
    <col min="3" max="3" width="13.8888888888889" customWidth="1"/>
  </cols>
  <sheetData>
    <row r="1" ht="21" customHeight="1" spans="1:3">
      <c r="A1" s="45" t="s">
        <v>232</v>
      </c>
      <c r="B1" s="45"/>
      <c r="C1" s="45"/>
    </row>
    <row r="2" ht="21" customHeight="1" spans="1:3">
      <c r="A2" s="62" t="s">
        <v>233</v>
      </c>
      <c r="B2" s="67"/>
      <c r="C2" s="67"/>
    </row>
    <row r="3" ht="21" customHeight="1" spans="1:3">
      <c r="A3" s="78"/>
      <c r="B3" s="79" t="s">
        <v>234</v>
      </c>
      <c r="C3" s="80" t="s">
        <v>167</v>
      </c>
    </row>
    <row r="4" ht="21" customHeight="1" spans="1:3">
      <c r="A4" s="78"/>
      <c r="B4" s="81" t="s">
        <v>235</v>
      </c>
      <c r="C4" s="82"/>
    </row>
    <row r="5" ht="21" customHeight="1" spans="1:3">
      <c r="A5" s="78"/>
      <c r="B5" s="83" t="s">
        <v>236</v>
      </c>
      <c r="C5" s="84" t="s">
        <v>168</v>
      </c>
    </row>
    <row r="6" ht="21" customHeight="1" spans="1:6">
      <c r="A6" s="58" t="s">
        <v>237</v>
      </c>
      <c r="B6" s="85">
        <v>10.3</v>
      </c>
      <c r="C6" s="86"/>
      <c r="D6" s="40"/>
      <c r="E6" s="87"/>
      <c r="F6" s="88"/>
    </row>
    <row r="7" ht="21" customHeight="1" spans="1:6">
      <c r="A7" s="62" t="s">
        <v>216</v>
      </c>
      <c r="B7" s="26">
        <v>8.8</v>
      </c>
      <c r="C7" s="77">
        <f>RANK(B7,B$7:B$20)</f>
        <v>11</v>
      </c>
      <c r="D7" s="89"/>
      <c r="E7" s="34"/>
      <c r="F7" s="43"/>
    </row>
    <row r="8" ht="21" customHeight="1" spans="1:6">
      <c r="A8" s="62" t="s">
        <v>217</v>
      </c>
      <c r="B8" s="26">
        <v>1.9</v>
      </c>
      <c r="C8" s="77">
        <f t="shared" ref="C8:C20" si="0">RANK(B8,B$7:B$20)</f>
        <v>14</v>
      </c>
      <c r="D8" s="89"/>
      <c r="E8" s="34"/>
      <c r="F8" s="43"/>
    </row>
    <row r="9" ht="21" customHeight="1" spans="1:6">
      <c r="A9" s="62" t="s">
        <v>218</v>
      </c>
      <c r="B9" s="26">
        <v>7.1</v>
      </c>
      <c r="C9" s="77">
        <f t="shared" si="0"/>
        <v>13</v>
      </c>
      <c r="D9" s="89"/>
      <c r="E9" s="34"/>
      <c r="F9" s="43"/>
    </row>
    <row r="10" ht="21" customHeight="1" spans="1:6">
      <c r="A10" s="62" t="s">
        <v>219</v>
      </c>
      <c r="B10" s="26">
        <v>12.8</v>
      </c>
      <c r="C10" s="77">
        <f t="shared" si="0"/>
        <v>5</v>
      </c>
      <c r="D10" s="89"/>
      <c r="E10" s="34"/>
      <c r="F10" s="43"/>
    </row>
    <row r="11" ht="21" customHeight="1" spans="1:6">
      <c r="A11" s="62" t="s">
        <v>220</v>
      </c>
      <c r="B11" s="26">
        <v>9.3</v>
      </c>
      <c r="C11" s="77">
        <f t="shared" si="0"/>
        <v>9</v>
      </c>
      <c r="D11" s="90"/>
      <c r="E11" s="34"/>
      <c r="F11" s="43"/>
    </row>
    <row r="12" ht="21" customHeight="1" spans="1:6">
      <c r="A12" s="62" t="s">
        <v>221</v>
      </c>
      <c r="B12" s="26">
        <v>12.6</v>
      </c>
      <c r="C12" s="77">
        <f t="shared" si="0"/>
        <v>6</v>
      </c>
      <c r="D12" s="90"/>
      <c r="E12" s="34"/>
      <c r="F12" s="43"/>
    </row>
    <row r="13" ht="21" customHeight="1" spans="1:6">
      <c r="A13" s="62" t="s">
        <v>222</v>
      </c>
      <c r="B13" s="26">
        <v>13.4</v>
      </c>
      <c r="C13" s="77">
        <f t="shared" si="0"/>
        <v>3</v>
      </c>
      <c r="D13" s="90"/>
      <c r="E13" s="34"/>
      <c r="F13" s="43"/>
    </row>
    <row r="14" ht="21" customHeight="1" spans="1:6">
      <c r="A14" s="62" t="s">
        <v>223</v>
      </c>
      <c r="B14" s="26">
        <v>9.3</v>
      </c>
      <c r="C14" s="77">
        <f t="shared" si="0"/>
        <v>9</v>
      </c>
      <c r="D14" s="90"/>
      <c r="E14" s="34"/>
      <c r="F14" s="43"/>
    </row>
    <row r="15" ht="21" customHeight="1" spans="1:6">
      <c r="A15" s="62" t="s">
        <v>224</v>
      </c>
      <c r="B15" s="26">
        <v>13.7</v>
      </c>
      <c r="C15" s="77">
        <f t="shared" si="0"/>
        <v>2</v>
      </c>
      <c r="D15" s="90"/>
      <c r="E15" s="34"/>
      <c r="F15" s="43"/>
    </row>
    <row r="16" ht="21" customHeight="1" spans="1:6">
      <c r="A16" s="62" t="s">
        <v>225</v>
      </c>
      <c r="B16" s="26">
        <v>13.1</v>
      </c>
      <c r="C16" s="77">
        <f t="shared" si="0"/>
        <v>4</v>
      </c>
      <c r="D16" s="90"/>
      <c r="E16" s="34"/>
      <c r="F16" s="43"/>
    </row>
    <row r="17" ht="21" customHeight="1" spans="1:6">
      <c r="A17" s="62" t="s">
        <v>226</v>
      </c>
      <c r="B17" s="26">
        <v>12.1</v>
      </c>
      <c r="C17" s="77">
        <f t="shared" si="0"/>
        <v>7</v>
      </c>
      <c r="D17" s="90"/>
      <c r="E17" s="34"/>
      <c r="F17" s="43"/>
    </row>
    <row r="18" ht="21" customHeight="1" spans="1:6">
      <c r="A18" s="62" t="s">
        <v>227</v>
      </c>
      <c r="B18" s="26">
        <v>14.8</v>
      </c>
      <c r="C18" s="77">
        <f t="shared" si="0"/>
        <v>1</v>
      </c>
      <c r="D18" s="90"/>
      <c r="E18" s="34"/>
      <c r="F18" s="43"/>
    </row>
    <row r="19" ht="21" customHeight="1" spans="1:6">
      <c r="A19" s="62" t="s">
        <v>228</v>
      </c>
      <c r="B19" s="26">
        <v>12</v>
      </c>
      <c r="C19" s="77">
        <f t="shared" si="0"/>
        <v>8</v>
      </c>
      <c r="D19" s="90"/>
      <c r="E19" s="34"/>
      <c r="F19" s="43"/>
    </row>
    <row r="20" ht="21" customHeight="1" spans="1:6">
      <c r="A20" s="62" t="s">
        <v>229</v>
      </c>
      <c r="B20" s="26">
        <v>8.2</v>
      </c>
      <c r="C20" s="77">
        <f t="shared" si="0"/>
        <v>12</v>
      </c>
      <c r="D20" s="90"/>
      <c r="E20" s="34"/>
      <c r="F20" s="43"/>
    </row>
    <row r="21" spans="4:6">
      <c r="D21" s="90"/>
      <c r="E21" s="34"/>
      <c r="F21" s="43"/>
    </row>
    <row r="22" spans="4:6">
      <c r="D22" s="90"/>
      <c r="E22" s="34"/>
      <c r="F22" s="43"/>
    </row>
    <row r="23" spans="4:6">
      <c r="D23" s="90"/>
      <c r="E23" s="34"/>
      <c r="F23" s="43"/>
    </row>
    <row r="24" spans="4:6">
      <c r="D24" s="90"/>
      <c r="E24" s="34"/>
      <c r="F24" s="43"/>
    </row>
    <row r="25" spans="4:6">
      <c r="D25" s="32"/>
      <c r="E25" s="34"/>
      <c r="F25" s="3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0" sqref="B20"/>
    </sheetView>
  </sheetViews>
  <sheetFormatPr defaultColWidth="9" defaultRowHeight="14.4" outlineLevelCol="2"/>
  <cols>
    <col min="1" max="1" width="15.5555555555556" customWidth="1"/>
    <col min="2" max="2" width="13" style="44" customWidth="1"/>
    <col min="3" max="3" width="13.6666666666667" customWidth="1"/>
  </cols>
  <sheetData>
    <row r="1" ht="21" customHeight="1" spans="1:3">
      <c r="A1" s="45" t="s">
        <v>238</v>
      </c>
      <c r="B1" s="45"/>
      <c r="C1" s="45"/>
    </row>
    <row r="2" ht="21" customHeight="1" spans="1:3">
      <c r="A2" s="62" t="s">
        <v>239</v>
      </c>
      <c r="B2" s="67"/>
      <c r="C2" s="67"/>
    </row>
    <row r="3" ht="21" customHeight="1" spans="1:3">
      <c r="A3" s="68"/>
      <c r="B3" s="69" t="s">
        <v>212</v>
      </c>
      <c r="C3" s="70" t="s">
        <v>167</v>
      </c>
    </row>
    <row r="4" ht="21" customHeight="1" spans="1:3">
      <c r="A4" s="68"/>
      <c r="B4" s="71"/>
      <c r="C4" s="72"/>
    </row>
    <row r="5" ht="21" customHeight="1" spans="1:3">
      <c r="A5" s="68"/>
      <c r="B5" s="73" t="s">
        <v>240</v>
      </c>
      <c r="C5" s="74" t="s">
        <v>168</v>
      </c>
    </row>
    <row r="6" ht="21" customHeight="1" spans="1:3">
      <c r="A6" s="58" t="s">
        <v>237</v>
      </c>
      <c r="B6" s="18">
        <v>7</v>
      </c>
      <c r="C6" s="75"/>
    </row>
    <row r="7" ht="21" customHeight="1" spans="1:3">
      <c r="A7" s="62" t="s">
        <v>216</v>
      </c>
      <c r="B7" s="76">
        <v>7.1</v>
      </c>
      <c r="C7" s="77">
        <f>RANK(B7,B$7:B$20)</f>
        <v>9</v>
      </c>
    </row>
    <row r="8" ht="21" customHeight="1" spans="1:3">
      <c r="A8" s="62" t="s">
        <v>217</v>
      </c>
      <c r="B8" s="76">
        <v>7.1</v>
      </c>
      <c r="C8" s="77">
        <f t="shared" ref="C8:C20" si="0">RANK(B8,B$7:B$20)</f>
        <v>9</v>
      </c>
    </row>
    <row r="9" ht="21" customHeight="1" spans="1:3">
      <c r="A9" s="62" t="s">
        <v>218</v>
      </c>
      <c r="B9" s="76">
        <v>5.7</v>
      </c>
      <c r="C9" s="77">
        <f t="shared" si="0"/>
        <v>12</v>
      </c>
    </row>
    <row r="10" ht="21" customHeight="1" spans="1:3">
      <c r="A10" s="62" t="s">
        <v>219</v>
      </c>
      <c r="B10" s="76">
        <v>7.4</v>
      </c>
      <c r="C10" s="77">
        <f t="shared" si="0"/>
        <v>6</v>
      </c>
    </row>
    <row r="11" ht="21" customHeight="1" spans="1:3">
      <c r="A11" s="62" t="s">
        <v>220</v>
      </c>
      <c r="B11" s="76">
        <v>7.7</v>
      </c>
      <c r="C11" s="77">
        <f t="shared" si="0"/>
        <v>3</v>
      </c>
    </row>
    <row r="12" ht="21" customHeight="1" spans="1:3">
      <c r="A12" s="62" t="s">
        <v>221</v>
      </c>
      <c r="B12" s="76">
        <v>7.5</v>
      </c>
      <c r="C12" s="77">
        <f t="shared" si="0"/>
        <v>5</v>
      </c>
    </row>
    <row r="13" ht="21" customHeight="1" spans="1:3">
      <c r="A13" s="62" t="s">
        <v>222</v>
      </c>
      <c r="B13" s="76">
        <v>7.6</v>
      </c>
      <c r="C13" s="77">
        <f t="shared" si="0"/>
        <v>4</v>
      </c>
    </row>
    <row r="14" ht="21" customHeight="1" spans="1:3">
      <c r="A14" s="62" t="s">
        <v>223</v>
      </c>
      <c r="B14" s="76">
        <v>5.6</v>
      </c>
      <c r="C14" s="77">
        <f t="shared" si="0"/>
        <v>13</v>
      </c>
    </row>
    <row r="15" ht="21" customHeight="1" spans="1:3">
      <c r="A15" s="62" t="s">
        <v>224</v>
      </c>
      <c r="B15" s="76">
        <v>8.1</v>
      </c>
      <c r="C15" s="77">
        <f t="shared" si="0"/>
        <v>1</v>
      </c>
    </row>
    <row r="16" ht="21" customHeight="1" spans="1:3">
      <c r="A16" s="62" t="s">
        <v>225</v>
      </c>
      <c r="B16" s="76">
        <v>7.3</v>
      </c>
      <c r="C16" s="77">
        <f t="shared" si="0"/>
        <v>7</v>
      </c>
    </row>
    <row r="17" ht="21" customHeight="1" spans="1:3">
      <c r="A17" s="62" t="s">
        <v>226</v>
      </c>
      <c r="B17" s="76">
        <v>7</v>
      </c>
      <c r="C17" s="77">
        <f t="shared" si="0"/>
        <v>11</v>
      </c>
    </row>
    <row r="18" ht="21" customHeight="1" spans="1:3">
      <c r="A18" s="62" t="s">
        <v>227</v>
      </c>
      <c r="B18" s="76">
        <v>7.2</v>
      </c>
      <c r="C18" s="77">
        <f t="shared" si="0"/>
        <v>8</v>
      </c>
    </row>
    <row r="19" ht="21" customHeight="1" spans="1:3">
      <c r="A19" s="62" t="s">
        <v>228</v>
      </c>
      <c r="B19" s="76">
        <v>7.8</v>
      </c>
      <c r="C19" s="77">
        <f t="shared" si="0"/>
        <v>2</v>
      </c>
    </row>
    <row r="20" ht="21" customHeight="1" spans="1:3">
      <c r="A20" s="62" t="s">
        <v>229</v>
      </c>
      <c r="B20" s="76">
        <v>2.6</v>
      </c>
      <c r="C20" s="77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8" sqref="C8"/>
    </sheetView>
  </sheetViews>
  <sheetFormatPr defaultColWidth="9" defaultRowHeight="14.4" outlineLevelCol="3"/>
  <cols>
    <col min="1" max="1" width="15.8888888888889" customWidth="1"/>
    <col min="2" max="2" width="13.2222222222222" customWidth="1"/>
    <col min="3" max="3" width="12.3333333333333" style="44" customWidth="1"/>
    <col min="4" max="4" width="12.1111111111111" customWidth="1"/>
  </cols>
  <sheetData>
    <row r="1" ht="21" customHeight="1" spans="1:4">
      <c r="A1" s="45" t="s">
        <v>241</v>
      </c>
      <c r="B1" s="45"/>
      <c r="C1" s="45"/>
      <c r="D1" s="45"/>
    </row>
    <row r="2" ht="21" customHeight="1" spans="1:4">
      <c r="A2" s="46" t="s">
        <v>30</v>
      </c>
      <c r="B2" s="47"/>
      <c r="C2" s="47"/>
      <c r="D2" s="48"/>
    </row>
    <row r="3" ht="21" customHeight="1" spans="1:4">
      <c r="A3" s="49"/>
      <c r="B3" s="49" t="s">
        <v>211</v>
      </c>
      <c r="C3" s="50" t="s">
        <v>212</v>
      </c>
      <c r="D3" s="51" t="s">
        <v>167</v>
      </c>
    </row>
    <row r="4" ht="21" customHeight="1" spans="1:4">
      <c r="A4" s="52"/>
      <c r="B4" s="52"/>
      <c r="C4" s="53"/>
      <c r="D4" s="54"/>
    </row>
    <row r="5" ht="21" customHeight="1" spans="1:4">
      <c r="A5" s="55"/>
      <c r="B5" s="55" t="s">
        <v>213</v>
      </c>
      <c r="C5" s="56" t="s">
        <v>231</v>
      </c>
      <c r="D5" s="57" t="s">
        <v>168</v>
      </c>
    </row>
    <row r="6" ht="21" customHeight="1" spans="1:4">
      <c r="A6" s="58" t="s">
        <v>237</v>
      </c>
      <c r="B6" s="59">
        <v>1527.2083</v>
      </c>
      <c r="C6" s="60">
        <v>0.170561886764459</v>
      </c>
      <c r="D6" s="61"/>
    </row>
    <row r="7" ht="21" customHeight="1" spans="1:4">
      <c r="A7" s="62" t="s">
        <v>216</v>
      </c>
      <c r="B7" s="63">
        <v>466.9275</v>
      </c>
      <c r="C7" s="64">
        <v>11.5914964114298</v>
      </c>
      <c r="D7" s="65">
        <v>2</v>
      </c>
    </row>
    <row r="8" ht="21" customHeight="1" spans="1:4">
      <c r="A8" s="62" t="s">
        <v>217</v>
      </c>
      <c r="B8" s="63">
        <v>94.94</v>
      </c>
      <c r="C8" s="64">
        <v>-24.0859570214893</v>
      </c>
      <c r="D8" s="65">
        <v>14</v>
      </c>
    </row>
    <row r="9" ht="21" customHeight="1" spans="1:4">
      <c r="A9" s="62" t="s">
        <v>218</v>
      </c>
      <c r="B9" s="63">
        <v>63.3547</v>
      </c>
      <c r="C9" s="64">
        <v>-7.79701421290542</v>
      </c>
      <c r="D9" s="65">
        <v>9</v>
      </c>
    </row>
    <row r="10" ht="21" customHeight="1" spans="1:4">
      <c r="A10" s="62" t="s">
        <v>219</v>
      </c>
      <c r="B10" s="63">
        <v>77.9866</v>
      </c>
      <c r="C10" s="64">
        <v>-23.2860084065438</v>
      </c>
      <c r="D10" s="65">
        <v>13</v>
      </c>
    </row>
    <row r="11" ht="21" customHeight="1" spans="1:4">
      <c r="A11" s="62" t="s">
        <v>220</v>
      </c>
      <c r="B11" s="63">
        <v>44.6901</v>
      </c>
      <c r="C11" s="64">
        <v>-5.57525227768293</v>
      </c>
      <c r="D11" s="65">
        <v>8</v>
      </c>
    </row>
    <row r="12" ht="21" customHeight="1" spans="1:4">
      <c r="A12" s="62" t="s">
        <v>221</v>
      </c>
      <c r="B12" s="63">
        <v>83.5863</v>
      </c>
      <c r="C12" s="64">
        <v>-18.8759763653586</v>
      </c>
      <c r="D12" s="65">
        <v>12</v>
      </c>
    </row>
    <row r="13" ht="21" customHeight="1" spans="1:4">
      <c r="A13" s="62" t="s">
        <v>222</v>
      </c>
      <c r="B13" s="63">
        <v>91.8921</v>
      </c>
      <c r="C13" s="64">
        <v>-0.966388184780922</v>
      </c>
      <c r="D13" s="65">
        <v>5</v>
      </c>
    </row>
    <row r="14" ht="21" customHeight="1" spans="1:4">
      <c r="A14" s="62" t="s">
        <v>223</v>
      </c>
      <c r="B14" s="63">
        <v>17.7991</v>
      </c>
      <c r="C14" s="64">
        <v>-8.33805399058615</v>
      </c>
      <c r="D14" s="65">
        <v>10</v>
      </c>
    </row>
    <row r="15" ht="21" customHeight="1" spans="1:4">
      <c r="A15" s="62" t="s">
        <v>224</v>
      </c>
      <c r="B15" s="63">
        <v>38.6129</v>
      </c>
      <c r="C15" s="64">
        <v>-4.15591056216367</v>
      </c>
      <c r="D15" s="65">
        <v>7</v>
      </c>
    </row>
    <row r="16" ht="21" customHeight="1" spans="1:4">
      <c r="A16" s="62" t="s">
        <v>225</v>
      </c>
      <c r="B16" s="63">
        <v>70.8371</v>
      </c>
      <c r="C16" s="64">
        <v>-9.10092981596163</v>
      </c>
      <c r="D16" s="65">
        <v>11</v>
      </c>
    </row>
    <row r="17" ht="21" customHeight="1" spans="1:4">
      <c r="A17" s="62" t="s">
        <v>226</v>
      </c>
      <c r="B17" s="63">
        <v>69.2643</v>
      </c>
      <c r="C17" s="64">
        <v>4.93843620227044</v>
      </c>
      <c r="D17" s="65">
        <v>4</v>
      </c>
    </row>
    <row r="18" ht="21" customHeight="1" spans="1:4">
      <c r="A18" s="62" t="s">
        <v>227</v>
      </c>
      <c r="B18" s="63">
        <v>48.9964</v>
      </c>
      <c r="C18" s="64">
        <v>7.91493035671809</v>
      </c>
      <c r="D18" s="65">
        <v>3</v>
      </c>
    </row>
    <row r="19" ht="21" customHeight="1" spans="1:4">
      <c r="A19" s="62" t="s">
        <v>228</v>
      </c>
      <c r="B19" s="66">
        <v>34.995</v>
      </c>
      <c r="C19" s="64">
        <v>-3.68896448091943</v>
      </c>
      <c r="D19" s="65">
        <v>6</v>
      </c>
    </row>
    <row r="20" ht="21" customHeight="1" spans="1:4">
      <c r="A20" s="62" t="s">
        <v>229</v>
      </c>
      <c r="B20" s="66">
        <v>33.089</v>
      </c>
      <c r="C20" s="64">
        <v>16.5885627708678</v>
      </c>
      <c r="D20" s="65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G16" sqref="G16"/>
    </sheetView>
  </sheetViews>
  <sheetFormatPr defaultColWidth="9" defaultRowHeight="14.4"/>
  <cols>
    <col min="1" max="1" width="12.3333333333333" customWidth="1"/>
    <col min="2" max="2" width="12.5555555555556" style="1" customWidth="1"/>
    <col min="3" max="3" width="12.5555555555556" style="2" customWidth="1"/>
    <col min="4" max="4" width="13.2222222222222" customWidth="1"/>
  </cols>
  <sheetData>
    <row r="1" ht="21" customHeight="1" spans="1:4">
      <c r="A1" s="3" t="s">
        <v>242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211</v>
      </c>
      <c r="C3" s="8" t="s">
        <v>235</v>
      </c>
      <c r="D3" s="9" t="s">
        <v>167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213</v>
      </c>
      <c r="C5" s="14" t="s">
        <v>214</v>
      </c>
      <c r="D5" s="15" t="s">
        <v>168</v>
      </c>
    </row>
    <row r="6" ht="21" customHeight="1" spans="1:12">
      <c r="A6" s="16" t="s">
        <v>243</v>
      </c>
      <c r="B6" s="17">
        <v>821.07357355</v>
      </c>
      <c r="C6" s="18">
        <v>31.530838844705</v>
      </c>
      <c r="D6" s="19"/>
      <c r="E6" s="20"/>
      <c r="F6" s="21"/>
      <c r="G6" s="22"/>
      <c r="H6" s="23"/>
      <c r="I6" s="39"/>
      <c r="J6" s="40"/>
      <c r="K6" s="41"/>
      <c r="L6" s="41"/>
    </row>
    <row r="7" ht="21" customHeight="1" spans="1:12">
      <c r="A7" s="24" t="s">
        <v>244</v>
      </c>
      <c r="B7" s="25">
        <v>335.80443781</v>
      </c>
      <c r="C7" s="26">
        <v>39.7304584454011</v>
      </c>
      <c r="D7" s="27">
        <v>5</v>
      </c>
      <c r="E7" s="28"/>
      <c r="F7" s="29"/>
      <c r="G7" s="30"/>
      <c r="H7" s="31"/>
      <c r="I7" s="34"/>
      <c r="J7" s="42"/>
      <c r="K7" s="43"/>
      <c r="L7" s="43"/>
    </row>
    <row r="8" ht="21" customHeight="1" spans="1:12">
      <c r="A8" s="24" t="s">
        <v>245</v>
      </c>
      <c r="B8" s="25">
        <v>64.43727669</v>
      </c>
      <c r="C8" s="26">
        <v>34.4253154219468</v>
      </c>
      <c r="D8" s="27">
        <v>6</v>
      </c>
      <c r="E8" s="28"/>
      <c r="F8" s="29"/>
      <c r="G8" s="30"/>
      <c r="H8" s="31"/>
      <c r="I8" s="34"/>
      <c r="J8" s="42"/>
      <c r="K8" s="43"/>
      <c r="L8" s="43"/>
    </row>
    <row r="9" ht="21" customHeight="1" spans="1:12">
      <c r="A9" s="24" t="s">
        <v>246</v>
      </c>
      <c r="B9" s="25">
        <v>36.2748026</v>
      </c>
      <c r="C9" s="26">
        <v>17.0424649206393</v>
      </c>
      <c r="D9" s="27">
        <v>10</v>
      </c>
      <c r="E9" s="28"/>
      <c r="F9" s="29"/>
      <c r="G9" s="30"/>
      <c r="H9" s="31"/>
      <c r="I9" s="34"/>
      <c r="J9" s="42"/>
      <c r="K9" s="43"/>
      <c r="L9" s="43"/>
    </row>
    <row r="10" ht="21" customHeight="1" spans="1:12">
      <c r="A10" s="24" t="s">
        <v>247</v>
      </c>
      <c r="B10" s="25">
        <v>57.82616332</v>
      </c>
      <c r="C10" s="26">
        <v>-13.8875776841391</v>
      </c>
      <c r="D10" s="27">
        <v>14</v>
      </c>
      <c r="E10" s="28"/>
      <c r="F10" s="29"/>
      <c r="G10" s="30"/>
      <c r="H10" s="31"/>
      <c r="I10" s="34"/>
      <c r="J10" s="42"/>
      <c r="K10" s="43"/>
      <c r="L10" s="43"/>
    </row>
    <row r="11" ht="21" customHeight="1" spans="1:12">
      <c r="A11" s="24" t="s">
        <v>248</v>
      </c>
      <c r="B11" s="25">
        <v>60.48124392</v>
      </c>
      <c r="C11" s="26">
        <v>28.4544426867912</v>
      </c>
      <c r="D11" s="27">
        <v>7</v>
      </c>
      <c r="E11" s="28"/>
      <c r="F11" s="29"/>
      <c r="G11" s="30"/>
      <c r="H11" s="32"/>
      <c r="I11" s="34"/>
      <c r="J11" s="42"/>
      <c r="K11" s="43"/>
      <c r="L11" s="43"/>
    </row>
    <row r="12" ht="21" customHeight="1" spans="1:12">
      <c r="A12" s="24" t="s">
        <v>249</v>
      </c>
      <c r="B12" s="25">
        <v>57.01239252</v>
      </c>
      <c r="C12" s="26">
        <v>89.1913424559077</v>
      </c>
      <c r="D12" s="27">
        <v>2</v>
      </c>
      <c r="E12" s="28"/>
      <c r="F12" s="29"/>
      <c r="G12" s="30"/>
      <c r="H12" s="32"/>
      <c r="I12" s="34"/>
      <c r="J12" s="42"/>
      <c r="K12" s="43"/>
      <c r="L12" s="43"/>
    </row>
    <row r="13" ht="21" customHeight="1" spans="1:12">
      <c r="A13" s="24" t="s">
        <v>250</v>
      </c>
      <c r="B13" s="25">
        <v>34.85397615</v>
      </c>
      <c r="C13" s="26">
        <v>9.75350708307657</v>
      </c>
      <c r="D13" s="27">
        <v>11</v>
      </c>
      <c r="E13" s="28"/>
      <c r="F13" s="29"/>
      <c r="G13" s="30"/>
      <c r="H13" s="32"/>
      <c r="I13" s="34"/>
      <c r="J13" s="42"/>
      <c r="K13" s="43"/>
      <c r="L13" s="43"/>
    </row>
    <row r="14" ht="21" customHeight="1" spans="1:12">
      <c r="A14" s="24" t="s">
        <v>251</v>
      </c>
      <c r="B14" s="25">
        <v>3.25706246</v>
      </c>
      <c r="C14" s="26">
        <v>51.2442896565986</v>
      </c>
      <c r="D14" s="27">
        <v>4</v>
      </c>
      <c r="E14" s="28"/>
      <c r="F14" s="29"/>
      <c r="G14" s="30"/>
      <c r="H14" s="32"/>
      <c r="I14" s="34"/>
      <c r="J14" s="42"/>
      <c r="K14" s="43"/>
      <c r="L14" s="43"/>
    </row>
    <row r="15" ht="21" customHeight="1" spans="1:12">
      <c r="A15" s="24" t="s">
        <v>252</v>
      </c>
      <c r="B15" s="25">
        <v>29.72298914</v>
      </c>
      <c r="C15" s="26">
        <v>78.4538891090526</v>
      </c>
      <c r="D15" s="27">
        <v>3</v>
      </c>
      <c r="E15" s="28"/>
      <c r="F15" s="29"/>
      <c r="G15" s="30"/>
      <c r="H15" s="32"/>
      <c r="I15" s="34"/>
      <c r="J15" s="42"/>
      <c r="K15" s="43"/>
      <c r="L15" s="43"/>
    </row>
    <row r="16" ht="21" customHeight="1" spans="1:12">
      <c r="A16" s="24" t="s">
        <v>253</v>
      </c>
      <c r="B16" s="25">
        <v>76.13935194</v>
      </c>
      <c r="C16" s="26">
        <v>26.9803011305635</v>
      </c>
      <c r="D16" s="27">
        <v>8</v>
      </c>
      <c r="E16" s="28"/>
      <c r="F16" s="29"/>
      <c r="G16" s="30"/>
      <c r="H16" s="32"/>
      <c r="I16" s="34"/>
      <c r="J16" s="42"/>
      <c r="K16" s="43"/>
      <c r="L16" s="43"/>
    </row>
    <row r="17" ht="21" customHeight="1" spans="1:12">
      <c r="A17" s="24" t="s">
        <v>254</v>
      </c>
      <c r="B17" s="25">
        <v>44.16929894</v>
      </c>
      <c r="C17" s="26">
        <v>22.8340953897188</v>
      </c>
      <c r="D17" s="27">
        <v>9</v>
      </c>
      <c r="E17" s="28"/>
      <c r="F17" s="29"/>
      <c r="G17" s="30"/>
      <c r="H17" s="32"/>
      <c r="I17" s="34"/>
      <c r="J17" s="42"/>
      <c r="K17" s="43"/>
      <c r="L17" s="43"/>
    </row>
    <row r="18" ht="21" customHeight="1" spans="1:12">
      <c r="A18" s="24" t="s">
        <v>255</v>
      </c>
      <c r="B18" s="25">
        <v>1.67438328</v>
      </c>
      <c r="C18" s="26">
        <v>0.746902174810028</v>
      </c>
      <c r="D18" s="27">
        <v>13</v>
      </c>
      <c r="E18" s="28"/>
      <c r="F18" s="29"/>
      <c r="G18" s="30"/>
      <c r="H18" s="32"/>
      <c r="I18" s="34"/>
      <c r="J18" s="42"/>
      <c r="K18" s="43"/>
      <c r="L18" s="43"/>
    </row>
    <row r="19" ht="21" customHeight="1" spans="1:12">
      <c r="A19" s="24" t="s">
        <v>256</v>
      </c>
      <c r="B19" s="25">
        <v>13.41377788</v>
      </c>
      <c r="C19" s="26">
        <v>98.4158951614702</v>
      </c>
      <c r="D19" s="27">
        <v>1</v>
      </c>
      <c r="E19" s="28"/>
      <c r="F19" s="29"/>
      <c r="G19" s="30"/>
      <c r="H19" s="32"/>
      <c r="I19" s="34"/>
      <c r="J19" s="42"/>
      <c r="K19" s="43"/>
      <c r="L19" s="43"/>
    </row>
    <row r="20" ht="21" customHeight="1" spans="1:12">
      <c r="A20" s="24" t="s">
        <v>257</v>
      </c>
      <c r="B20" s="25">
        <v>6.0064169</v>
      </c>
      <c r="C20" s="26">
        <v>5.11761288793331</v>
      </c>
      <c r="D20" s="27">
        <v>12</v>
      </c>
      <c r="E20" s="28"/>
      <c r="F20" s="29"/>
      <c r="G20" s="30"/>
      <c r="H20" s="32"/>
      <c r="I20" s="34"/>
      <c r="J20" s="42"/>
      <c r="K20" s="43"/>
      <c r="L20" s="43"/>
    </row>
    <row r="21" ht="15.6" spans="4:9">
      <c r="D21" s="33"/>
      <c r="E21" s="32"/>
      <c r="F21" s="34"/>
      <c r="G21" s="34"/>
      <c r="H21" s="35"/>
      <c r="I21" s="35"/>
    </row>
    <row r="22" ht="15.6" spans="4:9">
      <c r="D22" s="33"/>
      <c r="E22" s="32"/>
      <c r="F22" s="34"/>
      <c r="G22" s="34"/>
      <c r="H22" s="35"/>
      <c r="I22" s="35"/>
    </row>
    <row r="23" ht="15.6" spans="4:9">
      <c r="D23" s="33"/>
      <c r="E23" s="32"/>
      <c r="F23" s="34"/>
      <c r="G23" s="34"/>
      <c r="H23" s="35"/>
      <c r="I23" s="35"/>
    </row>
    <row r="24" ht="15.6" spans="4:9">
      <c r="D24" s="33"/>
      <c r="E24" s="32"/>
      <c r="F24" s="34"/>
      <c r="G24" s="34"/>
      <c r="H24" s="36"/>
      <c r="I24" s="36"/>
    </row>
    <row r="25" spans="5:9">
      <c r="E25" s="32"/>
      <c r="F25" s="37"/>
      <c r="G25" s="37"/>
      <c r="H25" s="36"/>
      <c r="I25" s="36"/>
    </row>
    <row r="26" spans="5:9">
      <c r="E26" s="38"/>
      <c r="F26" s="38"/>
      <c r="G26" s="38"/>
      <c r="H26" s="38"/>
      <c r="I26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2018-08-22T07:45:30Z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