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04" windowHeight="7787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工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GDP" sheetId="24" r:id="rId18"/>
    <sheet name="分市州消费品零售总额" sheetId="5" r:id="rId19"/>
    <sheet name="分市州固定资产投资" sheetId="1" r:id="rId20"/>
    <sheet name="分市州规模工业增加值" sheetId="2" r:id="rId21"/>
    <sheet name="分市州地方财政收入" sheetId="3" r:id="rId22"/>
    <sheet name="分市州出口总额" sheetId="4" r:id="rId23"/>
  </sheets>
  <definedNames>
    <definedName name="_xlnm.Print_Area" localSheetId="20">分市州规模工业增加值!#REF!</definedName>
  </definedNames>
  <calcPr calcId="144525"/>
</workbook>
</file>

<file path=xl/sharedStrings.xml><?xml version="1.0" encoding="utf-8"?>
<sst xmlns="http://schemas.openxmlformats.org/spreadsheetml/2006/main" count="270">
  <si>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</si>
  <si>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</si>
  <si>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</si>
  <si>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</t>
  </si>
  <si>
    <t>本月止</t>
  </si>
  <si>
    <t>累计比</t>
  </si>
  <si>
    <t>上年同</t>
  </si>
  <si>
    <t>累计</t>
  </si>
  <si>
    <t>期±%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</si>
  <si>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一、工业总产值（现价）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</si>
  <si>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、规模工业总产值</t>
    </r>
  </si>
  <si>
    <r>
      <rPr>
        <sz val="10"/>
        <rFont val="Times New Roman"/>
        <charset val="134"/>
      </rPr>
      <t xml:space="preserve">        2</t>
    </r>
    <r>
      <rPr>
        <sz val="10"/>
        <rFont val="宋体"/>
        <charset val="134"/>
      </rPr>
      <t>、规模以下工业总产值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</si>
  <si>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二、规模工业（现价）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</si>
  <si>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、增加值</t>
    </r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</si>
  <si>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总计中：国有企业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</si>
  <si>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集体企业</t>
    </r>
  </si>
  <si>
    <t xml:space="preserve">          股份合作企业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</si>
  <si>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股份制企业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</si>
  <si>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外商及港澳台企业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</si>
  <si>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其它类型企业</t>
    </r>
  </si>
  <si>
    <t xml:space="preserve">  总计中：轻工业</t>
  </si>
  <si>
    <r>
      <rPr>
        <sz val="10"/>
        <rFont val="Times New Roman"/>
        <charset val="134"/>
      </rPr>
      <t xml:space="preserve">                     </t>
    </r>
    <r>
      <rPr>
        <sz val="10"/>
        <rFont val="宋体"/>
        <charset val="134"/>
      </rPr>
      <t>重工业</t>
    </r>
  </si>
  <si>
    <t xml:space="preserve">  总计中：国有及控股企业</t>
  </si>
  <si>
    <r>
      <rPr>
        <sz val="9"/>
        <rFont val="宋体"/>
        <charset val="134"/>
      </rPr>
      <t xml:space="preserve">           </t>
    </r>
    <r>
      <rPr>
        <sz val="10"/>
        <rFont val="宋体"/>
        <charset val="134"/>
      </rPr>
      <t>大中型工业企业</t>
    </r>
  </si>
  <si>
    <t xml:space="preserve">  总计中：园区工业</t>
  </si>
  <si>
    <r>
      <rPr>
        <sz val="9"/>
        <rFont val="宋体"/>
        <charset val="134"/>
      </rPr>
      <t xml:space="preserve">   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</si>
  <si>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</si>
  <si>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</si>
  <si>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主要经济指标完成情况（二）</t>
  </si>
  <si>
    <t>计量单位：亿元</t>
  </si>
  <si>
    <t>累    计</t>
  </si>
  <si>
    <r>
      <rPr>
        <sz val="10"/>
        <rFont val="Times New Roman"/>
        <charset val="134"/>
      </rPr>
      <t xml:space="preserve"> 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</si>
  <si>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</si>
  <si>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</si>
  <si>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</si>
  <si>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</si>
  <si>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</si>
  <si>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</si>
  <si>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</si>
  <si>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</si>
  <si>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</si>
  <si>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</si>
  <si>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</si>
  <si>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</si>
  <si>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</si>
  <si>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</si>
  <si>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</si>
  <si>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</si>
  <si>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</si>
  <si>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</si>
  <si>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</si>
  <si>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</si>
  <si>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</si>
  <si>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</si>
  <si>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</si>
  <si>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charset val="134"/>
      </rPr>
      <t xml:space="preserve">    5000</t>
    </r>
    <r>
      <rPr>
        <sz val="10"/>
        <rFont val="宋体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</si>
  <si>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</si>
  <si>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</si>
  <si>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charset val="134"/>
      </rPr>
      <t xml:space="preserve">           2</t>
    </r>
    <r>
      <rPr>
        <sz val="10"/>
        <rFont val="宋体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</si>
  <si>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</si>
  <si>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</si>
  <si>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</si>
  <si>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</si>
  <si>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</si>
  <si>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</si>
  <si>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</si>
  <si>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</si>
  <si>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</si>
  <si>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</si>
  <si>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</si>
  <si>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</si>
  <si>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</si>
  <si>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</si>
  <si>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charset val="134"/>
      </rPr>
      <t xml:space="preserve">             1</t>
    </r>
    <r>
      <rPr>
        <sz val="10"/>
        <color indexed="8"/>
        <rFont val="宋体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</si>
  <si>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</si>
  <si>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charset val="134"/>
      </rPr>
      <t xml:space="preserve">                               </t>
    </r>
    <r>
      <rPr>
        <sz val="10"/>
        <color indexed="8"/>
        <rFont val="宋体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</si>
  <si>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</si>
  <si>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charset val="134"/>
      </rPr>
      <t xml:space="preserve">             </t>
    </r>
    <r>
      <rPr>
        <sz val="10"/>
        <color indexed="8"/>
        <rFont val="宋体"/>
        <charset val="134"/>
      </rPr>
      <t>批发和零售业</t>
    </r>
  </si>
  <si>
    <r>
      <rPr>
        <sz val="10"/>
        <color indexed="8"/>
        <rFont val="Times New Roman"/>
        <charset val="134"/>
      </rPr>
      <t xml:space="preserve">                  #</t>
    </r>
    <r>
      <rPr>
        <sz val="10"/>
        <color indexed="8"/>
        <rFont val="宋体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</si>
  <si>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</si>
  <si>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charset val="134"/>
      </rPr>
      <t xml:space="preserve">                  </t>
    </r>
    <r>
      <rPr>
        <sz val="10"/>
        <color indexed="8"/>
        <rFont val="宋体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</si>
  <si>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</si>
  <si>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</si>
  <si>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</si>
  <si>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</si>
  <si>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</si>
  <si>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</si>
  <si>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</si>
  <si>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进口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</si>
  <si>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七、利用外资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</si>
  <si>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</si>
  <si>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利用市外境内资金</t>
    </r>
    <r>
      <rPr>
        <sz val="8"/>
        <rFont val="宋体"/>
        <charset val="134"/>
      </rPr>
      <t>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</si>
  <si>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</si>
  <si>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八、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</si>
  <si>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t xml:space="preserve">          1、国税系统</t>
  </si>
  <si>
    <t xml:space="preserve">               #车辆购置税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</si>
  <si>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、地税系统</t>
    </r>
  </si>
  <si>
    <t xml:space="preserve">                #营业税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</si>
  <si>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</si>
  <si>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</si>
  <si>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</si>
  <si>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</si>
  <si>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#营业税</t>
  </si>
  <si>
    <t xml:space="preserve">          个人所得税</t>
  </si>
  <si>
    <t xml:space="preserve">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</si>
  <si>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</si>
  <si>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</si>
  <si>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</si>
  <si>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</si>
  <si>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</si>
  <si>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十、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</si>
  <si>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</si>
  <si>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十一、城乡居民收支（元）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</si>
  <si>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</si>
  <si>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</si>
  <si>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</si>
  <si>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</si>
  <si>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</si>
  <si>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</si>
  <si>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</si>
  <si>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</si>
  <si>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十二、交通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</si>
  <si>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</si>
  <si>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</si>
  <si>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</si>
  <si>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</si>
  <si>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</si>
  <si>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</si>
  <si>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</si>
  <si>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</si>
  <si>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</si>
  <si>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</si>
  <si>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</si>
  <si>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</si>
  <si>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</si>
  <si>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</si>
  <si>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</si>
  <si>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</si>
  <si>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</si>
  <si>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</si>
  <si>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</si>
  <si>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</si>
  <si>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</si>
  <si>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</si>
  <si>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</si>
  <si>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分县（市、区）规模工业综合指标</t>
  </si>
  <si>
    <t>上月数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</si>
  <si>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</si>
  <si>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</si>
  <si>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</si>
  <si>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</si>
  <si>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</si>
  <si>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</si>
  <si>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</si>
  <si>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</si>
  <si>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</si>
  <si>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</si>
  <si>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</si>
  <si>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</si>
  <si>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</si>
  <si>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</si>
  <si>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</si>
  <si>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</si>
  <si>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</si>
  <si>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</si>
  <si>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</si>
  <si>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计量单位：万元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</si>
  <si>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</si>
  <si>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</si>
  <si>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</si>
  <si>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</si>
  <si>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</si>
  <si>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</si>
  <si>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</si>
  <si>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</si>
  <si>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</si>
  <si>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</si>
  <si>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</si>
  <si>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</si>
  <si>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</si>
  <si>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</si>
  <si>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</si>
  <si>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t>分县（市、区）工业投资</t>
  </si>
  <si>
    <t>工业</t>
  </si>
  <si>
    <t>占总投资</t>
  </si>
  <si>
    <t>占比</t>
  </si>
  <si>
    <t>投资</t>
  </si>
  <si>
    <t>比重（%）</t>
  </si>
  <si>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全</t>
    </r>
    <r>
      <rPr>
        <sz val="10"/>
        <rFont val="宋体"/>
        <charset val="134"/>
      </rPr>
      <t>市</t>
    </r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</si>
  <si>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</si>
  <si>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</si>
  <si>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</si>
  <si>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</si>
  <si>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</si>
  <si>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</si>
  <si>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</si>
  <si>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</si>
  <si>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</si>
  <si>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</si>
  <si>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</si>
  <si>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</si>
  <si>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</si>
  <si>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</si>
  <si>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</si>
  <si>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</si>
  <si>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分县（市、区）实际利用内资</t>
  </si>
  <si>
    <t>18.01</t>
  </si>
  <si>
    <t>17.78</t>
  </si>
  <si>
    <t>21.05</t>
  </si>
  <si>
    <t>22.16</t>
  </si>
  <si>
    <t>23.25</t>
  </si>
  <si>
    <t>21.07</t>
  </si>
  <si>
    <t>20.39</t>
  </si>
  <si>
    <t>10.93</t>
  </si>
  <si>
    <t>22.47</t>
  </si>
  <si>
    <t>19.83</t>
  </si>
  <si>
    <t>17.62</t>
  </si>
  <si>
    <t>21.61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</si>
  <si>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</si>
  <si>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</si>
  <si>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</si>
  <si>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</si>
  <si>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分市州GDP</t>
  </si>
  <si>
    <t>2018年</t>
  </si>
  <si>
    <t>同比增速</t>
  </si>
  <si>
    <t>1-3月</t>
  </si>
  <si>
    <t>（％）</t>
  </si>
  <si>
    <t xml:space="preserve"> 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</si>
  <si>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</si>
  <si>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</si>
  <si>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</si>
  <si>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</si>
  <si>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</si>
  <si>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</si>
  <si>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</si>
  <si>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</si>
  <si>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</si>
  <si>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</si>
  <si>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</si>
  <si>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</si>
  <si>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</si>
  <si>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</si>
  <si>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分市州消费品零售总额</t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</si>
  <si>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</si>
  <si>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>分市州固定资产投资</t>
  </si>
  <si>
    <t xml:space="preserve">                              计量单位：亿元</t>
  </si>
  <si>
    <t>2018年1-3月</t>
  </si>
  <si>
    <t>同比增减(%)</t>
  </si>
  <si>
    <t xml:space="preserve">  全省合计</t>
  </si>
  <si>
    <t>分市州规模工业增加值</t>
  </si>
  <si>
    <t xml:space="preserve">                             上月数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</si>
  <si>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</si>
  <si>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</si>
  <si>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分市州出口总额</t>
  </si>
  <si>
    <t>同比增减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</si>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</sst>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"/>
    <numFmt numFmtId="177" formatCode="0.0_ "/>
    <numFmt numFmtId="178" formatCode="0.00;_찁"/>
    <numFmt numFmtId="179" formatCode="0.00_);[Red]\(0.00\)"/>
    <numFmt numFmtId="180" formatCode="0_);\(0\)"/>
    <numFmt numFmtId="181" formatCode="0.0_ ;[Red]\-0.0\ "/>
    <numFmt numFmtId="182" formatCode="0.00_ "/>
    <numFmt numFmtId="183" formatCode="0_);[Red]\(0\)"/>
    <numFmt numFmtId="184" formatCode="0.0_);[Red]\(0.0\)"/>
    <numFmt numFmtId="185" formatCode="0_ "/>
    <numFmt numFmtId="186" formatCode="0_ ;[Red]\(0\)"/>
    <numFmt numFmtId="187" formatCode="0.00_);\(0.00\)"/>
  </numFmts>
  <fonts count="5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9"/>
      <name val="ˎ̥"/>
      <charset val="134"/>
    </font>
    <font>
      <b/>
      <sz val="9"/>
      <name val="Times New Roman"/>
      <charset val="134"/>
    </font>
    <font>
      <sz val="10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ˎ̥"/>
      <charset val="134"/>
    </font>
    <font>
      <sz val="20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2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indexed="10"/>
      <name val="宋体"/>
      <charset val="134"/>
    </font>
    <font>
      <b/>
      <sz val="10"/>
      <name val="Times New Roman"/>
      <charset val="134"/>
    </font>
    <font>
      <sz val="10"/>
      <color theme="1"/>
      <name val="宋体"/>
      <charset val="134"/>
    </font>
    <font>
      <sz val="12"/>
      <color indexed="10"/>
      <name val="宋体"/>
      <charset val="134"/>
    </font>
    <font>
      <sz val="8"/>
      <color indexed="10"/>
      <name val="宋体"/>
      <charset val="134"/>
    </font>
    <font>
      <sz val="9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b/>
      <sz val="9"/>
      <name val="宋体"/>
      <charset val="134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5" borderId="20" applyNumberFormat="0" applyAlignment="0" applyProtection="0">
      <alignment vertical="center"/>
    </xf>
    <xf numFmtId="0" fontId="12" fillId="0" borderId="0">
      <alignment vertical="center"/>
    </xf>
    <xf numFmtId="0" fontId="4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1" borderId="22" applyNumberFormat="0" applyFon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9" fillId="28" borderId="23" applyNumberFormat="0" applyAlignment="0" applyProtection="0">
      <alignment vertical="center"/>
    </xf>
    <xf numFmtId="0" fontId="50" fillId="28" borderId="20" applyNumberFormat="0" applyAlignment="0" applyProtection="0">
      <alignment vertical="center"/>
    </xf>
    <xf numFmtId="0" fontId="51" fillId="31" borderId="24" applyNumberFormat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12" fillId="0" borderId="0">
      <alignment vertical="center"/>
    </xf>
    <xf numFmtId="0" fontId="54" fillId="3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2" fillId="0" borderId="0"/>
    <xf numFmtId="0" fontId="41" fillId="18" borderId="0" applyNumberFormat="0" applyBorder="0" applyAlignment="0" applyProtection="0">
      <alignment vertical="center"/>
    </xf>
    <xf numFmtId="0" fontId="12" fillId="0" borderId="0">
      <alignment vertical="center"/>
    </xf>
    <xf numFmtId="2" fontId="12" fillId="0" borderId="0"/>
    <xf numFmtId="0" fontId="12" fillId="0" borderId="0"/>
    <xf numFmtId="0" fontId="24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2" fontId="12" fillId="0" borderId="0"/>
    <xf numFmtId="0" fontId="12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</cellStyleXfs>
  <cellXfs count="302">
    <xf numFmtId="0" fontId="0" fillId="0" borderId="0" xfId="0">
      <alignment vertical="center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 wrapText="1"/>
    </xf>
    <xf numFmtId="177" fontId="5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82" fontId="8" fillId="0" borderId="0" xfId="0" applyNumberFormat="1" applyFont="1" applyBorder="1" applyAlignment="1">
      <alignment vertical="center" wrapText="1"/>
    </xf>
    <xf numFmtId="182" fontId="8" fillId="0" borderId="0" xfId="0" applyNumberFormat="1" applyFont="1" applyAlignment="1">
      <alignment vertical="center" wrapText="1"/>
    </xf>
    <xf numFmtId="177" fontId="8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182" fontId="11" fillId="0" borderId="0" xfId="0" applyNumberFormat="1" applyFont="1" applyBorder="1" applyAlignment="1">
      <alignment vertical="center" wrapText="1"/>
    </xf>
    <xf numFmtId="182" fontId="11" fillId="0" borderId="0" xfId="0" applyNumberFormat="1" applyFont="1" applyAlignment="1">
      <alignment vertical="center" wrapText="1"/>
    </xf>
    <xf numFmtId="177" fontId="11" fillId="0" borderId="0" xfId="0" applyNumberFormat="1" applyFont="1" applyAlignment="1">
      <alignment vertical="center" wrapText="1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/>
    </xf>
    <xf numFmtId="182" fontId="11" fillId="0" borderId="0" xfId="0" applyNumberFormat="1" applyFont="1" applyBorder="1" applyAlignment="1">
      <alignment horizontal="right" vertical="center" wrapText="1"/>
    </xf>
    <xf numFmtId="177" fontId="11" fillId="0" borderId="0" xfId="0" applyNumberFormat="1" applyFont="1" applyBorder="1" applyAlignment="1">
      <alignment horizontal="right" vertical="center" wrapText="1"/>
    </xf>
    <xf numFmtId="184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8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4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82" fontId="15" fillId="0" borderId="12" xfId="0" applyNumberFormat="1" applyFont="1" applyBorder="1" applyAlignment="1">
      <alignment horizontal="center" vertical="center"/>
    </xf>
    <xf numFmtId="184" fontId="15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2" fontId="14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84" fontId="14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84" fontId="14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84" fontId="14" fillId="0" borderId="9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84" fontId="1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7" fontId="15" fillId="0" borderId="12" xfId="0" applyNumberFormat="1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177" fontId="8" fillId="0" borderId="0" xfId="0" applyNumberFormat="1" applyFont="1" applyAlignment="1">
      <alignment vertical="center" wrapText="1"/>
    </xf>
    <xf numFmtId="0" fontId="19" fillId="0" borderId="0" xfId="0" applyFont="1" applyAlignment="1"/>
    <xf numFmtId="177" fontId="11" fillId="0" borderId="0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2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2" xfId="0" applyFont="1" applyBorder="1" applyAlignment="1">
      <alignment horizontal="center" vertical="center"/>
    </xf>
    <xf numFmtId="177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16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Alignment="1"/>
    <xf numFmtId="0" fontId="22" fillId="0" borderId="1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49" fontId="23" fillId="0" borderId="15" xfId="0" applyNumberFormat="1" applyFont="1" applyFill="1" applyBorder="1" applyAlignment="1">
      <alignment horizontal="center" vertical="center"/>
    </xf>
    <xf numFmtId="185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85" fontId="0" fillId="0" borderId="12" xfId="0" applyNumberFormat="1" applyBorder="1" applyAlignment="1">
      <alignment horizontal="center" vertical="center"/>
    </xf>
    <xf numFmtId="184" fontId="0" fillId="0" borderId="12" xfId="0" applyNumberFormat="1" applyBorder="1" applyAlignment="1">
      <alignment horizontal="center" vertical="center"/>
    </xf>
    <xf numFmtId="185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4" fillId="0" borderId="15" xfId="57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4" fillId="3" borderId="15" xfId="57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4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Alignment="1"/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/>
    <xf numFmtId="0" fontId="0" fillId="0" borderId="10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185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83" fontId="3" fillId="0" borderId="9" xfId="0" applyNumberFormat="1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 applyAlignment="1"/>
    <xf numFmtId="2" fontId="12" fillId="0" borderId="0" xfId="0" applyNumberFormat="1" applyFont="1" applyFill="1" applyAlignment="1"/>
    <xf numFmtId="0" fontId="0" fillId="0" borderId="16" xfId="0" applyFont="1" applyBorder="1" applyAlignment="1">
      <alignment horizontal="right"/>
    </xf>
    <xf numFmtId="0" fontId="0" fillId="0" borderId="0" xfId="0" applyFont="1" applyAlignment="1"/>
    <xf numFmtId="0" fontId="0" fillId="0" borderId="13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77" fontId="24" fillId="0" borderId="18" xfId="0" applyNumberFormat="1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85" fontId="0" fillId="0" borderId="1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4" fillId="0" borderId="16" xfId="0" applyFont="1" applyFill="1" applyBorder="1" applyAlignment="1">
      <alignment horizontal="right"/>
    </xf>
    <xf numFmtId="0" fontId="12" fillId="0" borderId="16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28" fillId="0" borderId="15" xfId="0" applyFont="1" applyFill="1" applyBorder="1" applyAlignment="1">
      <alignment horizontal="left" vertical="center"/>
    </xf>
    <xf numFmtId="182" fontId="4" fillId="2" borderId="1" xfId="55" applyNumberFormat="1" applyFont="1" applyFill="1" applyBorder="1" applyAlignment="1">
      <alignment horizontal="center" vertical="center"/>
    </xf>
    <xf numFmtId="182" fontId="4" fillId="2" borderId="3" xfId="55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182" fontId="4" fillId="2" borderId="3" xfId="0" applyNumberFormat="1" applyFont="1" applyFill="1" applyBorder="1" applyAlignment="1">
      <alignment horizontal="center" vertical="center"/>
    </xf>
    <xf numFmtId="182" fontId="4" fillId="0" borderId="3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177" fontId="30" fillId="2" borderId="3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31" fillId="0" borderId="15" xfId="0" applyFont="1" applyBorder="1" applyAlignment="1">
      <alignment horizontal="left" vertical="center"/>
    </xf>
    <xf numFmtId="186" fontId="4" fillId="2" borderId="1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83" fontId="4" fillId="2" borderId="1" xfId="0" applyNumberFormat="1" applyFont="1" applyFill="1" applyBorder="1" applyAlignment="1">
      <alignment horizontal="center" vertical="center"/>
    </xf>
    <xf numFmtId="184" fontId="4" fillId="2" borderId="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185" fontId="4" fillId="2" borderId="11" xfId="0" applyNumberFormat="1" applyFont="1" applyFill="1" applyBorder="1" applyAlignment="1">
      <alignment horizontal="center" wrapText="1"/>
    </xf>
    <xf numFmtId="186" fontId="4" fillId="2" borderId="11" xfId="0" applyNumberFormat="1" applyFont="1" applyFill="1" applyBorder="1" applyAlignment="1">
      <alignment horizontal="center" wrapText="1"/>
    </xf>
    <xf numFmtId="177" fontId="4" fillId="2" borderId="10" xfId="0" applyNumberFormat="1" applyFont="1" applyFill="1" applyBorder="1" applyAlignment="1">
      <alignment horizontal="center" wrapText="1"/>
    </xf>
    <xf numFmtId="185" fontId="4" fillId="2" borderId="15" xfId="0" applyNumberFormat="1" applyFont="1" applyFill="1" applyBorder="1" applyAlignment="1">
      <alignment horizontal="center" wrapText="1"/>
    </xf>
    <xf numFmtId="177" fontId="4" fillId="2" borderId="1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176" fontId="23" fillId="2" borderId="3" xfId="0" applyNumberFormat="1" applyFont="1" applyFill="1" applyBorder="1" applyAlignment="1">
      <alignment horizontal="center" vertical="center"/>
    </xf>
    <xf numFmtId="177" fontId="23" fillId="2" borderId="3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176" fontId="32" fillId="2" borderId="3" xfId="0" applyNumberFormat="1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183" fontId="23" fillId="2" borderId="1" xfId="58" applyNumberFormat="1" applyFont="1" applyFill="1" applyBorder="1" applyAlignment="1">
      <alignment horizontal="center" vertical="center"/>
    </xf>
    <xf numFmtId="2" fontId="23" fillId="2" borderId="3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1" fontId="23" fillId="2" borderId="1" xfId="58" applyNumberFormat="1" applyFont="1" applyFill="1" applyBorder="1" applyAlignment="1">
      <alignment horizontal="center" vertical="center"/>
    </xf>
    <xf numFmtId="182" fontId="23" fillId="2" borderId="3" xfId="58" applyNumberFormat="1" applyFont="1" applyFill="1" applyBorder="1" applyAlignment="1">
      <alignment horizontal="center" vertical="center"/>
    </xf>
    <xf numFmtId="186" fontId="23" fillId="2" borderId="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/>
    <xf numFmtId="0" fontId="9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left" vertical="center"/>
    </xf>
    <xf numFmtId="0" fontId="31" fillId="0" borderId="11" xfId="0" applyFont="1" applyFill="1" applyBorder="1" applyAlignment="1">
      <alignment horizontal="left" vertical="center"/>
    </xf>
    <xf numFmtId="0" fontId="12" fillId="2" borderId="1" xfId="0" applyFont="1" applyFill="1" applyBorder="1" applyAlignment="1"/>
    <xf numFmtId="0" fontId="12" fillId="2" borderId="0" xfId="0" applyFont="1" applyFill="1" applyAlignment="1">
      <alignment horizontal="center"/>
    </xf>
    <xf numFmtId="0" fontId="31" fillId="0" borderId="1" xfId="0" applyFont="1" applyFill="1" applyBorder="1" applyAlignment="1"/>
    <xf numFmtId="0" fontId="9" fillId="0" borderId="1" xfId="0" applyFont="1" applyFill="1" applyBorder="1" applyAlignment="1"/>
    <xf numFmtId="0" fontId="4" fillId="0" borderId="1" xfId="0" applyFont="1" applyBorder="1" applyAlignment="1">
      <alignment horizontal="left" vertical="center"/>
    </xf>
    <xf numFmtId="187" fontId="4" fillId="2" borderId="3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80" fontId="4" fillId="2" borderId="3" xfId="0" applyNumberFormat="1" applyFont="1" applyFill="1" applyBorder="1" applyAlignment="1">
      <alignment horizontal="center" vertical="center"/>
    </xf>
    <xf numFmtId="187" fontId="0" fillId="0" borderId="3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177" fontId="24" fillId="0" borderId="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82" fontId="24" fillId="0" borderId="1" xfId="0" applyNumberFormat="1" applyFont="1" applyBorder="1" applyAlignment="1">
      <alignment horizontal="center" vertical="center" wrapText="1"/>
    </xf>
    <xf numFmtId="177" fontId="24" fillId="0" borderId="0" xfId="0" applyNumberFormat="1" applyFont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/>
    </xf>
    <xf numFmtId="1" fontId="24" fillId="0" borderId="0" xfId="0" applyNumberFormat="1" applyFont="1" applyFill="1" applyAlignment="1">
      <alignment horizontal="center" vertical="center" wrapText="1"/>
    </xf>
    <xf numFmtId="0" fontId="9" fillId="0" borderId="3" xfId="0" applyFont="1" applyFill="1" applyBorder="1" applyAlignment="1"/>
    <xf numFmtId="182" fontId="33" fillId="3" borderId="1" xfId="0" applyNumberFormat="1" applyFont="1" applyFill="1" applyBorder="1" applyAlignment="1">
      <alignment horizontal="center" vertical="center"/>
    </xf>
    <xf numFmtId="182" fontId="30" fillId="3" borderId="1" xfId="0" applyNumberFormat="1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185" fontId="35" fillId="3" borderId="1" xfId="0" applyNumberFormat="1" applyFont="1" applyFill="1" applyBorder="1" applyAlignment="1">
      <alignment horizontal="center"/>
    </xf>
    <xf numFmtId="177" fontId="30" fillId="3" borderId="1" xfId="0" applyNumberFormat="1" applyFont="1" applyFill="1" applyBorder="1" applyAlignment="1">
      <alignment horizontal="center" vertical="center" wrapText="1"/>
    </xf>
    <xf numFmtId="177" fontId="33" fillId="3" borderId="1" xfId="0" applyNumberFormat="1" applyFont="1" applyFill="1" applyBorder="1" applyAlignment="1">
      <alignment horizontal="center" vertical="center"/>
    </xf>
    <xf numFmtId="177" fontId="30" fillId="3" borderId="1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177" fontId="4" fillId="0" borderId="3" xfId="0" applyNumberFormat="1" applyFont="1" applyBorder="1" applyAlignment="1">
      <alignment horizontal="center"/>
    </xf>
    <xf numFmtId="0" fontId="9" fillId="0" borderId="1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177" fontId="24" fillId="0" borderId="3" xfId="0" applyNumberFormat="1" applyFont="1" applyBorder="1" applyAlignment="1">
      <alignment horizontal="center"/>
    </xf>
    <xf numFmtId="182" fontId="24" fillId="0" borderId="3" xfId="0" applyNumberFormat="1" applyFont="1" applyBorder="1" applyAlignment="1">
      <alignment horizontal="center"/>
    </xf>
    <xf numFmtId="0" fontId="31" fillId="0" borderId="1" xfId="0" applyFont="1" applyBorder="1" applyAlignment="1">
      <alignment vertical="center"/>
    </xf>
    <xf numFmtId="177" fontId="24" fillId="0" borderId="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82" fontId="24" fillId="0" borderId="3" xfId="0" applyNumberFormat="1" applyFont="1" applyBorder="1" applyAlignment="1"/>
    <xf numFmtId="182" fontId="24" fillId="0" borderId="1" xfId="0" applyNumberFormat="1" applyFont="1" applyBorder="1" applyAlignment="1"/>
    <xf numFmtId="182" fontId="24" fillId="0" borderId="14" xfId="0" applyNumberFormat="1" applyFont="1" applyBorder="1" applyAlignment="1"/>
    <xf numFmtId="0" fontId="0" fillId="0" borderId="3" xfId="0" applyBorder="1">
      <alignment vertical="center"/>
    </xf>
    <xf numFmtId="0" fontId="0" fillId="0" borderId="0" xfId="0" applyBorder="1">
      <alignment vertical="center"/>
    </xf>
  </cellXfs>
  <cellStyles count="67">
    <cellStyle name="常规" xfId="0" builtinId="0"/>
    <cellStyle name="货币[0]" xfId="1" builtinId="7"/>
    <cellStyle name="输入" xfId="2" builtinId="20"/>
    <cellStyle name="常规_2005年财政收入完成情况表fj" xfId="3"/>
    <cellStyle name="20% - 强调文字颜色 3" xfId="4" builtinId="38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0,0&#13;&#10;NA&#13;&#10;" xfId="52"/>
    <cellStyle name="60% - 强调文字颜色 6" xfId="53" builtinId="52"/>
    <cellStyle name="常规 36" xfId="54"/>
    <cellStyle name="常规_B12714" xfId="55"/>
    <cellStyle name="常规_3月月报海龙修改格式版 2 2" xfId="56"/>
    <cellStyle name="常规_Sheet1" xfId="57"/>
    <cellStyle name="常规_全省收入" xfId="58"/>
    <cellStyle name="常规 3 2 2 2_2014年6月统计月报(区域） 2 3" xfId="59"/>
    <cellStyle name="常规 3 2 2 2 2 3 6 2" xfId="60"/>
    <cellStyle name="常规 14 2" xfId="61"/>
    <cellStyle name="常规 4" xfId="62"/>
    <cellStyle name="常规_2009489495562" xfId="63"/>
    <cellStyle name="常规_B12715" xfId="64"/>
    <cellStyle name="常规_邵阳市1610" xfId="65"/>
    <cellStyle name="常规_邵阳市1610_邵阳市1702_1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F20" sqref="F20"/>
    </sheetView>
  </sheetViews>
  <sheetFormatPr defaultColWidth="9" defaultRowHeight="14.4" outlineLevelCol="4"/>
  <cols>
    <col min="1" max="1" width="33" customWidth="1"/>
    <col min="2" max="2" width="13.3333333333333" customWidth="1"/>
    <col min="3" max="3" width="13.8888888888889" customWidth="1"/>
    <col min="4" max="4" width="17.3333333333333" customWidth="1"/>
  </cols>
  <sheetData>
    <row r="1" ht="22.2" spans="1:4">
      <c r="A1" s="163" t="s">
        <v>0</v>
      </c>
      <c r="B1" s="163"/>
      <c r="C1" s="163"/>
      <c r="D1" s="164"/>
    </row>
    <row r="2" spans="1:4">
      <c r="A2" s="272" t="s">
        <v>1</v>
      </c>
      <c r="B2" s="273"/>
      <c r="C2" s="273"/>
      <c r="D2" s="140"/>
    </row>
    <row r="3" spans="1:4">
      <c r="A3" s="274" t="s">
        <v>2</v>
      </c>
      <c r="B3" s="275" t="s">
        <v>3</v>
      </c>
      <c r="C3" s="276" t="s">
        <v>4</v>
      </c>
      <c r="D3" s="164" t="s">
        <v>5</v>
      </c>
    </row>
    <row r="4" spans="1:4">
      <c r="A4" s="274"/>
      <c r="B4" s="277"/>
      <c r="C4" s="278"/>
      <c r="D4" s="164" t="s">
        <v>6</v>
      </c>
    </row>
    <row r="5" spans="1:4">
      <c r="A5" s="279"/>
      <c r="B5" s="280"/>
      <c r="C5" s="251" t="s">
        <v>7</v>
      </c>
      <c r="D5" s="253" t="s">
        <v>8</v>
      </c>
    </row>
    <row r="6" spans="1:4">
      <c r="A6" s="281" t="s">
        <v>9</v>
      </c>
      <c r="B6" s="282"/>
      <c r="C6" s="283"/>
      <c r="D6" s="284"/>
    </row>
    <row r="7" spans="1:4">
      <c r="A7" s="285" t="s">
        <v>10</v>
      </c>
      <c r="B7" s="286"/>
      <c r="C7" s="287"/>
      <c r="D7" s="288">
        <v>9.8</v>
      </c>
    </row>
    <row r="8" spans="1:4">
      <c r="A8" s="285" t="s">
        <v>11</v>
      </c>
      <c r="B8" s="286"/>
      <c r="C8" s="287"/>
      <c r="D8" s="289"/>
    </row>
    <row r="9" spans="1:4">
      <c r="A9" s="281" t="s">
        <v>12</v>
      </c>
      <c r="B9" s="290"/>
      <c r="C9" s="283"/>
      <c r="D9" s="289"/>
    </row>
    <row r="10" spans="1:4">
      <c r="A10" s="285" t="s">
        <v>13</v>
      </c>
      <c r="B10" s="286"/>
      <c r="C10" s="287"/>
      <c r="D10" s="291">
        <v>7.4</v>
      </c>
    </row>
    <row r="11" spans="1:4">
      <c r="A11" s="285" t="s">
        <v>14</v>
      </c>
      <c r="B11" s="286"/>
      <c r="C11" s="287"/>
      <c r="D11" s="291">
        <v>9.374</v>
      </c>
    </row>
    <row r="12" spans="1:4">
      <c r="A12" s="285" t="s">
        <v>15</v>
      </c>
      <c r="B12" s="286"/>
      <c r="C12" s="287"/>
      <c r="D12" s="291">
        <v>-28.982</v>
      </c>
    </row>
    <row r="13" spans="1:4">
      <c r="A13" s="292" t="s">
        <v>16</v>
      </c>
      <c r="B13" s="239"/>
      <c r="C13" s="293"/>
      <c r="D13" s="291">
        <v>-32.852</v>
      </c>
    </row>
    <row r="14" spans="1:4">
      <c r="A14" s="285" t="s">
        <v>17</v>
      </c>
      <c r="B14" s="286"/>
      <c r="C14" s="287"/>
      <c r="D14" s="291">
        <v>7.74</v>
      </c>
    </row>
    <row r="15" spans="1:4">
      <c r="A15" s="285" t="s">
        <v>18</v>
      </c>
      <c r="B15" s="286"/>
      <c r="C15" s="287"/>
      <c r="D15" s="291">
        <v>21.672</v>
      </c>
    </row>
    <row r="16" spans="1:4">
      <c r="A16" s="285" t="s">
        <v>19</v>
      </c>
      <c r="B16" s="286"/>
      <c r="C16" s="287"/>
      <c r="D16" s="291">
        <v>-7.568</v>
      </c>
    </row>
    <row r="17" spans="1:4">
      <c r="A17" s="294" t="s">
        <v>20</v>
      </c>
      <c r="B17" s="295"/>
      <c r="C17" s="296"/>
      <c r="D17" s="291"/>
    </row>
    <row r="18" spans="1:4">
      <c r="A18" s="285" t="s">
        <v>21</v>
      </c>
      <c r="B18" s="286"/>
      <c r="C18" s="287"/>
      <c r="D18" s="291"/>
    </row>
    <row r="19" spans="1:4">
      <c r="A19" s="294" t="s">
        <v>22</v>
      </c>
      <c r="B19" s="295"/>
      <c r="C19" s="296"/>
      <c r="D19" s="291">
        <v>13.33</v>
      </c>
    </row>
    <row r="20" spans="1:4">
      <c r="A20" s="297" t="s">
        <v>23</v>
      </c>
      <c r="B20" s="298"/>
      <c r="C20" s="299"/>
      <c r="D20" s="291">
        <v>9.116</v>
      </c>
    </row>
    <row r="21" spans="1:4">
      <c r="A21" s="297" t="s">
        <v>24</v>
      </c>
      <c r="B21" s="297"/>
      <c r="C21" s="297"/>
      <c r="D21" s="291">
        <v>10</v>
      </c>
    </row>
    <row r="22" spans="1:4">
      <c r="A22" s="297" t="s">
        <v>25</v>
      </c>
      <c r="B22" s="297"/>
      <c r="C22" s="297"/>
      <c r="D22" s="288">
        <v>9.5</v>
      </c>
    </row>
    <row r="23" spans="1:4">
      <c r="A23" s="297" t="s">
        <v>26</v>
      </c>
      <c r="B23" s="297"/>
      <c r="C23" s="297"/>
      <c r="D23" s="288">
        <v>18</v>
      </c>
    </row>
    <row r="24" spans="1:5">
      <c r="A24" s="297" t="s">
        <v>27</v>
      </c>
      <c r="B24" s="297"/>
      <c r="C24" s="288">
        <v>98.1</v>
      </c>
      <c r="D24" s="300"/>
      <c r="E24" s="301"/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D22" sqref="D22"/>
    </sheetView>
  </sheetViews>
  <sheetFormatPr defaultColWidth="9" defaultRowHeight="14.4" outlineLevelCol="3"/>
  <cols>
    <col min="1" max="1" width="16.7777777777778" customWidth="1"/>
    <col min="2" max="2" width="16.2222222222222" customWidth="1"/>
    <col min="3" max="3" width="12" customWidth="1"/>
    <col min="4" max="4" width="13.2222222222222" customWidth="1"/>
    <col min="5" max="5" width="16.1111111111111" customWidth="1"/>
    <col min="6" max="6" width="15.2222222222222" customWidth="1"/>
    <col min="7" max="7" width="13.8888888888889" customWidth="1"/>
    <col min="8" max="8" width="12.7777777777778" customWidth="1"/>
  </cols>
  <sheetData>
    <row r="1" ht="20.4" spans="1:4">
      <c r="A1" s="139" t="s">
        <v>181</v>
      </c>
      <c r="B1" s="139"/>
      <c r="C1" s="139"/>
      <c r="D1" s="139"/>
    </row>
    <row r="2" ht="15.15" spans="1:4">
      <c r="A2" s="140" t="s">
        <v>166</v>
      </c>
      <c r="B2" s="141"/>
      <c r="C2" s="141"/>
      <c r="D2" s="141"/>
    </row>
    <row r="3" spans="1:4">
      <c r="A3" s="142"/>
      <c r="B3" s="143" t="s">
        <v>4</v>
      </c>
      <c r="C3" s="143" t="s">
        <v>5</v>
      </c>
      <c r="D3" s="144" t="s">
        <v>167</v>
      </c>
    </row>
    <row r="4" spans="1:4">
      <c r="A4" s="142"/>
      <c r="B4" s="143"/>
      <c r="C4" s="143" t="s">
        <v>6</v>
      </c>
      <c r="D4" s="144"/>
    </row>
    <row r="5" spans="1:4">
      <c r="A5" s="145"/>
      <c r="B5" s="130" t="s">
        <v>30</v>
      </c>
      <c r="C5" s="130" t="s">
        <v>8</v>
      </c>
      <c r="D5" s="146" t="s">
        <v>168</v>
      </c>
    </row>
    <row r="6" spans="1:4">
      <c r="A6" s="147" t="s">
        <v>152</v>
      </c>
      <c r="B6" s="148">
        <v>2775098</v>
      </c>
      <c r="C6" s="149">
        <v>11.7</v>
      </c>
      <c r="D6" s="150"/>
    </row>
    <row r="7" spans="1:4">
      <c r="A7" s="147" t="s">
        <v>153</v>
      </c>
      <c r="B7" s="151">
        <v>206967</v>
      </c>
      <c r="C7" s="152">
        <v>0.9</v>
      </c>
      <c r="D7" s="153">
        <v>9</v>
      </c>
    </row>
    <row r="8" spans="1:4">
      <c r="A8" s="147" t="s">
        <v>154</v>
      </c>
      <c r="B8" s="151">
        <v>368699</v>
      </c>
      <c r="C8" s="152">
        <v>17.1</v>
      </c>
      <c r="D8" s="153">
        <v>2</v>
      </c>
    </row>
    <row r="9" spans="1:4">
      <c r="A9" s="147" t="s">
        <v>155</v>
      </c>
      <c r="B9" s="151">
        <v>140913</v>
      </c>
      <c r="C9" s="152">
        <v>9.5</v>
      </c>
      <c r="D9" s="153">
        <v>7</v>
      </c>
    </row>
    <row r="10" spans="1:4">
      <c r="A10" s="147" t="s">
        <v>156</v>
      </c>
      <c r="B10" s="151">
        <v>520400</v>
      </c>
      <c r="C10" s="152">
        <v>17.2</v>
      </c>
      <c r="D10" s="153">
        <v>1</v>
      </c>
    </row>
    <row r="11" spans="1:4">
      <c r="A11" s="147" t="s">
        <v>173</v>
      </c>
      <c r="B11" s="151">
        <v>161904</v>
      </c>
      <c r="C11" s="152">
        <v>-11.1</v>
      </c>
      <c r="D11" s="153">
        <v>12</v>
      </c>
    </row>
    <row r="12" spans="1:4">
      <c r="A12" s="147" t="s">
        <v>174</v>
      </c>
      <c r="B12" s="151">
        <v>254592</v>
      </c>
      <c r="C12" s="152">
        <v>-6.4</v>
      </c>
      <c r="D12" s="153">
        <v>10</v>
      </c>
    </row>
    <row r="13" spans="1:4">
      <c r="A13" s="147" t="s">
        <v>175</v>
      </c>
      <c r="B13" s="151">
        <v>225972</v>
      </c>
      <c r="C13" s="152">
        <v>14.3</v>
      </c>
      <c r="D13" s="153">
        <v>4</v>
      </c>
    </row>
    <row r="14" spans="1:4">
      <c r="A14" s="147" t="s">
        <v>160</v>
      </c>
      <c r="B14" s="151">
        <v>262385</v>
      </c>
      <c r="C14" s="152">
        <v>12.1</v>
      </c>
      <c r="D14" s="153">
        <v>6</v>
      </c>
    </row>
    <row r="15" spans="1:4">
      <c r="A15" s="147" t="s">
        <v>177</v>
      </c>
      <c r="B15" s="151">
        <v>129471</v>
      </c>
      <c r="C15" s="152">
        <v>-8.3</v>
      </c>
      <c r="D15" s="153">
        <v>11</v>
      </c>
    </row>
    <row r="16" spans="1:4">
      <c r="A16" s="147" t="s">
        <v>178</v>
      </c>
      <c r="B16" s="151">
        <v>139566</v>
      </c>
      <c r="C16" s="152">
        <v>14.8</v>
      </c>
      <c r="D16" s="153">
        <v>3</v>
      </c>
    </row>
    <row r="17" spans="1:4">
      <c r="A17" s="147" t="s">
        <v>163</v>
      </c>
      <c r="B17" s="151">
        <v>66951</v>
      </c>
      <c r="C17" s="152">
        <v>9.2</v>
      </c>
      <c r="D17" s="153">
        <v>8</v>
      </c>
    </row>
    <row r="18" spans="1:4">
      <c r="A18" s="147" t="s">
        <v>180</v>
      </c>
      <c r="B18" s="151">
        <v>297278</v>
      </c>
      <c r="C18" s="152">
        <v>13</v>
      </c>
      <c r="D18" s="153">
        <v>5</v>
      </c>
    </row>
    <row r="19" ht="15.6" spans="1:4">
      <c r="A19" s="142"/>
      <c r="B19" s="154"/>
      <c r="C19" s="155"/>
      <c r="D19" s="154"/>
    </row>
    <row r="20" spans="1:4">
      <c r="A20" s="142"/>
      <c r="B20" s="142"/>
      <c r="C20" s="142"/>
      <c r="D20" s="142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L20" sqref="L20"/>
    </sheetView>
  </sheetViews>
  <sheetFormatPr defaultColWidth="9" defaultRowHeight="14.4" outlineLevelCol="3"/>
  <cols>
    <col min="1" max="1" width="11.4444444444444" customWidth="1"/>
    <col min="2" max="2" width="14.7777777777778" customWidth="1"/>
    <col min="3" max="3" width="17.5555555555556" customWidth="1"/>
    <col min="4" max="4" width="13.5555555555556" customWidth="1"/>
  </cols>
  <sheetData>
    <row r="1" ht="31.8" customHeight="1" spans="1:4">
      <c r="A1" s="125" t="s">
        <v>182</v>
      </c>
      <c r="B1" s="125"/>
      <c r="C1" s="125"/>
      <c r="D1" s="125"/>
    </row>
    <row r="2" spans="1:4">
      <c r="A2" s="126" t="s">
        <v>166</v>
      </c>
      <c r="B2" s="126"/>
      <c r="C2" s="126"/>
      <c r="D2" s="126"/>
    </row>
    <row r="3" ht="15.6" spans="1:4">
      <c r="A3" s="127"/>
      <c r="B3" s="128" t="s">
        <v>183</v>
      </c>
      <c r="C3" s="129" t="s">
        <v>184</v>
      </c>
      <c r="D3" s="128" t="s">
        <v>185</v>
      </c>
    </row>
    <row r="4" ht="15.6" spans="1:4">
      <c r="A4" s="130"/>
      <c r="B4" s="131" t="s">
        <v>186</v>
      </c>
      <c r="C4" s="132" t="s">
        <v>187</v>
      </c>
      <c r="D4" s="133" t="s">
        <v>168</v>
      </c>
    </row>
    <row r="5" spans="1:4">
      <c r="A5" s="134" t="s">
        <v>188</v>
      </c>
      <c r="B5" s="135">
        <v>668612</v>
      </c>
      <c r="C5" s="136">
        <v>24.0932752645132</v>
      </c>
      <c r="D5" s="137"/>
    </row>
    <row r="6" spans="1:4">
      <c r="A6" s="138" t="s">
        <v>189</v>
      </c>
      <c r="B6" s="135">
        <v>47103</v>
      </c>
      <c r="C6" s="136">
        <v>22.7587006624244</v>
      </c>
      <c r="D6" s="137">
        <v>8</v>
      </c>
    </row>
    <row r="7" spans="1:4">
      <c r="A7" s="138" t="s">
        <v>190</v>
      </c>
      <c r="B7" s="135">
        <v>71708</v>
      </c>
      <c r="C7" s="136">
        <v>19.4489271736566</v>
      </c>
      <c r="D7" s="137">
        <v>10</v>
      </c>
    </row>
    <row r="8" spans="1:4">
      <c r="A8" s="138" t="s">
        <v>191</v>
      </c>
      <c r="B8" s="135">
        <v>3035</v>
      </c>
      <c r="C8" s="136">
        <v>2.15381121685011</v>
      </c>
      <c r="D8" s="137">
        <v>12</v>
      </c>
    </row>
    <row r="9" spans="1:4">
      <c r="A9" s="138" t="s">
        <v>192</v>
      </c>
      <c r="B9" s="135">
        <v>130309</v>
      </c>
      <c r="C9" s="136">
        <v>25.0401614142967</v>
      </c>
      <c r="D9" s="137">
        <v>5</v>
      </c>
    </row>
    <row r="10" spans="1:4">
      <c r="A10" s="138" t="s">
        <v>193</v>
      </c>
      <c r="B10" s="135">
        <v>43923</v>
      </c>
      <c r="C10" s="136">
        <v>27.1290394307738</v>
      </c>
      <c r="D10" s="137">
        <v>4</v>
      </c>
    </row>
    <row r="11" spans="1:4">
      <c r="A11" s="138" t="s">
        <v>194</v>
      </c>
      <c r="B11" s="135">
        <v>81761</v>
      </c>
      <c r="C11" s="136">
        <v>32.1145204876822</v>
      </c>
      <c r="D11" s="137">
        <v>3</v>
      </c>
    </row>
    <row r="12" spans="1:4">
      <c r="A12" s="138" t="s">
        <v>195</v>
      </c>
      <c r="B12" s="135">
        <v>52232</v>
      </c>
      <c r="C12" s="136">
        <v>23.1143681518064</v>
      </c>
      <c r="D12" s="137">
        <v>7</v>
      </c>
    </row>
    <row r="13" spans="1:4">
      <c r="A13" s="138" t="s">
        <v>196</v>
      </c>
      <c r="B13" s="135">
        <v>121490</v>
      </c>
      <c r="C13" s="136">
        <v>46.3021895306515</v>
      </c>
      <c r="D13" s="137">
        <v>1</v>
      </c>
    </row>
    <row r="14" spans="1:4">
      <c r="A14" s="138" t="s">
        <v>197</v>
      </c>
      <c r="B14" s="135">
        <v>31609</v>
      </c>
      <c r="C14" s="136">
        <v>24.4139614276556</v>
      </c>
      <c r="D14" s="137">
        <v>6</v>
      </c>
    </row>
    <row r="15" spans="1:4">
      <c r="A15" s="138" t="s">
        <v>198</v>
      </c>
      <c r="B15" s="135">
        <v>30341</v>
      </c>
      <c r="C15" s="136">
        <v>21.7395354169354</v>
      </c>
      <c r="D15" s="137">
        <v>9</v>
      </c>
    </row>
    <row r="16" spans="1:4">
      <c r="A16" s="138" t="s">
        <v>199</v>
      </c>
      <c r="B16" s="135">
        <v>23971</v>
      </c>
      <c r="C16" s="136">
        <v>35.8037968066198</v>
      </c>
      <c r="D16" s="137">
        <v>2</v>
      </c>
    </row>
    <row r="17" spans="1:4">
      <c r="A17" s="138" t="s">
        <v>200</v>
      </c>
      <c r="B17" s="135">
        <v>31130</v>
      </c>
      <c r="C17" s="136">
        <v>10.4716797072101</v>
      </c>
      <c r="D17" s="137">
        <v>11</v>
      </c>
    </row>
  </sheetData>
  <mergeCells count="2">
    <mergeCell ref="A1:D1"/>
    <mergeCell ref="A2:D2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G19" sqref="G19"/>
    </sheetView>
  </sheetViews>
  <sheetFormatPr defaultColWidth="9" defaultRowHeight="14.4" outlineLevelCol="3"/>
  <cols>
    <col min="1" max="1" width="16.4444444444444" customWidth="1"/>
    <col min="2" max="2" width="18.2222222222222" customWidth="1"/>
    <col min="3" max="3" width="17.4444444444444" customWidth="1"/>
  </cols>
  <sheetData>
    <row r="1" ht="22.2" spans="1:4">
      <c r="A1" s="39" t="s">
        <v>201</v>
      </c>
      <c r="B1" s="39"/>
      <c r="C1" s="39"/>
      <c r="D1" s="39"/>
    </row>
    <row r="2" spans="1:4">
      <c r="A2" s="118" t="s">
        <v>166</v>
      </c>
      <c r="B2" s="119"/>
      <c r="C2" s="119"/>
      <c r="D2" s="119"/>
    </row>
    <row r="3" spans="1:4">
      <c r="A3" s="43"/>
      <c r="B3" s="71" t="s">
        <v>4</v>
      </c>
      <c r="C3" s="71" t="s">
        <v>5</v>
      </c>
      <c r="D3" s="45" t="s">
        <v>167</v>
      </c>
    </row>
    <row r="4" spans="1:4">
      <c r="A4" s="46"/>
      <c r="B4" s="99"/>
      <c r="C4" s="99" t="s">
        <v>6</v>
      </c>
      <c r="D4" s="48"/>
    </row>
    <row r="5" spans="1:4">
      <c r="A5" s="49"/>
      <c r="B5" s="90" t="s">
        <v>30</v>
      </c>
      <c r="C5" s="90" t="s">
        <v>8</v>
      </c>
      <c r="D5" s="51" t="s">
        <v>168</v>
      </c>
    </row>
    <row r="6" spans="1:4">
      <c r="A6" s="87" t="s">
        <v>152</v>
      </c>
      <c r="B6" s="120">
        <v>2861913.17540669</v>
      </c>
      <c r="C6" s="121">
        <v>11.419001221852</v>
      </c>
      <c r="D6" s="121"/>
    </row>
    <row r="7" spans="1:4">
      <c r="A7" s="87" t="s">
        <v>153</v>
      </c>
      <c r="B7" s="122">
        <v>366011.44378</v>
      </c>
      <c r="C7" s="123">
        <v>8.65139156410664</v>
      </c>
      <c r="D7" s="124">
        <v>11</v>
      </c>
    </row>
    <row r="8" spans="1:4">
      <c r="A8" s="87" t="s">
        <v>154</v>
      </c>
      <c r="B8" s="122">
        <v>225015.9668</v>
      </c>
      <c r="C8" s="123">
        <v>11.9900295135001</v>
      </c>
      <c r="D8" s="124">
        <v>6</v>
      </c>
    </row>
    <row r="9" spans="1:4">
      <c r="A9" s="87" t="s">
        <v>155</v>
      </c>
      <c r="B9" s="122">
        <v>40777.64322297</v>
      </c>
      <c r="C9" s="123">
        <v>11.6492161732881</v>
      </c>
      <c r="D9" s="124">
        <v>9</v>
      </c>
    </row>
    <row r="10" spans="1:4">
      <c r="A10" s="87" t="s">
        <v>172</v>
      </c>
      <c r="B10" s="122">
        <v>532271.00375442</v>
      </c>
      <c r="C10" s="123">
        <v>12.5765646423961</v>
      </c>
      <c r="D10" s="124">
        <v>1</v>
      </c>
    </row>
    <row r="11" spans="1:4">
      <c r="A11" s="87" t="s">
        <v>173</v>
      </c>
      <c r="B11" s="122">
        <v>245366.193152574</v>
      </c>
      <c r="C11" s="123">
        <v>11.5001854741567</v>
      </c>
      <c r="D11" s="124">
        <v>10</v>
      </c>
    </row>
    <row r="12" spans="1:4">
      <c r="A12" s="87" t="s">
        <v>174</v>
      </c>
      <c r="B12" s="122">
        <v>289219.500945535</v>
      </c>
      <c r="C12" s="123">
        <v>12.3284922208581</v>
      </c>
      <c r="D12" s="124">
        <v>4</v>
      </c>
    </row>
    <row r="13" spans="1:4">
      <c r="A13" s="87" t="s">
        <v>175</v>
      </c>
      <c r="B13" s="122">
        <v>305502.932</v>
      </c>
      <c r="C13" s="123">
        <v>11.6739386234227</v>
      </c>
      <c r="D13" s="124">
        <v>8</v>
      </c>
    </row>
    <row r="14" spans="1:4">
      <c r="A14" s="87" t="s">
        <v>176</v>
      </c>
      <c r="B14" s="122">
        <v>277674.0627</v>
      </c>
      <c r="C14" s="123">
        <v>12.4905608484128</v>
      </c>
      <c r="D14" s="124">
        <v>2</v>
      </c>
    </row>
    <row r="15" spans="1:4">
      <c r="A15" s="87" t="s">
        <v>177</v>
      </c>
      <c r="B15" s="122">
        <v>118061.156</v>
      </c>
      <c r="C15" s="123">
        <v>12.1859764151391</v>
      </c>
      <c r="D15" s="124">
        <v>5</v>
      </c>
    </row>
    <row r="16" spans="1:4">
      <c r="A16" s="87" t="s">
        <v>178</v>
      </c>
      <c r="B16" s="122">
        <v>159086.4361</v>
      </c>
      <c r="C16" s="123">
        <v>11.9491338156024</v>
      </c>
      <c r="D16" s="124">
        <v>7</v>
      </c>
    </row>
    <row r="17" spans="1:4">
      <c r="A17" s="87" t="s">
        <v>179</v>
      </c>
      <c r="B17" s="122">
        <v>80937.9092</v>
      </c>
      <c r="C17" s="123">
        <v>12.4387491664814</v>
      </c>
      <c r="D17" s="124">
        <v>3</v>
      </c>
    </row>
    <row r="18" spans="1:4">
      <c r="A18" s="87" t="s">
        <v>180</v>
      </c>
      <c r="B18" s="122">
        <v>221988.9244</v>
      </c>
      <c r="C18" s="123">
        <v>8.70726141972891</v>
      </c>
      <c r="D18" s="124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21" sqref="D21"/>
    </sheetView>
  </sheetViews>
  <sheetFormatPr defaultColWidth="9" defaultRowHeight="14.4" outlineLevelCol="3"/>
  <cols>
    <col min="1" max="1" width="17.5555555555556" customWidth="1"/>
    <col min="2" max="2" width="14.8888888888889" customWidth="1"/>
    <col min="3" max="3" width="12.6666666666667" customWidth="1"/>
    <col min="4" max="4" width="13" customWidth="1"/>
  </cols>
  <sheetData>
    <row r="1" ht="22.2" spans="1:4">
      <c r="A1" s="104" t="s">
        <v>202</v>
      </c>
      <c r="B1" s="105"/>
      <c r="C1" s="105"/>
      <c r="D1" s="105"/>
    </row>
    <row r="2" ht="15.15" spans="1:4">
      <c r="A2" s="106" t="s">
        <v>166</v>
      </c>
      <c r="B2" s="107"/>
      <c r="C2" s="107"/>
      <c r="D2" s="107"/>
    </row>
    <row r="3" ht="15.6" spans="1:4">
      <c r="A3" s="108"/>
      <c r="B3" s="109" t="s">
        <v>4</v>
      </c>
      <c r="C3" s="109" t="s">
        <v>5</v>
      </c>
      <c r="D3" s="109" t="s">
        <v>167</v>
      </c>
    </row>
    <row r="4" ht="15.6" spans="1:4">
      <c r="A4" s="108"/>
      <c r="B4" s="109"/>
      <c r="C4" s="109" t="s">
        <v>6</v>
      </c>
      <c r="D4" s="109"/>
    </row>
    <row r="5" ht="15.6" spans="1:4">
      <c r="A5" s="108"/>
      <c r="B5" s="109" t="s">
        <v>30</v>
      </c>
      <c r="C5" s="109" t="s">
        <v>8</v>
      </c>
      <c r="D5" s="109" t="s">
        <v>168</v>
      </c>
    </row>
    <row r="6" spans="1:4">
      <c r="A6" s="111" t="s">
        <v>152</v>
      </c>
      <c r="B6" s="115">
        <v>298838</v>
      </c>
      <c r="C6" s="117">
        <v>-11.8076541694211</v>
      </c>
      <c r="D6" s="115"/>
    </row>
    <row r="7" spans="1:4">
      <c r="A7" s="111" t="s">
        <v>203</v>
      </c>
      <c r="B7" s="115">
        <v>90075</v>
      </c>
      <c r="C7" s="117">
        <v>35.3208941770326</v>
      </c>
      <c r="D7" s="115"/>
    </row>
    <row r="8" spans="1:4">
      <c r="A8" s="111" t="s">
        <v>153</v>
      </c>
      <c r="B8" s="115">
        <v>10967</v>
      </c>
      <c r="C8" s="117">
        <v>-21.7313731087639</v>
      </c>
      <c r="D8" s="115">
        <v>5</v>
      </c>
    </row>
    <row r="9" spans="1:4">
      <c r="A9" s="111" t="s">
        <v>154</v>
      </c>
      <c r="B9" s="115">
        <v>10906</v>
      </c>
      <c r="C9" s="117">
        <v>-26.5935249377398</v>
      </c>
      <c r="D9" s="115">
        <v>8</v>
      </c>
    </row>
    <row r="10" spans="1:4">
      <c r="A10" s="111" t="s">
        <v>155</v>
      </c>
      <c r="B10" s="115">
        <v>4536</v>
      </c>
      <c r="C10" s="117">
        <v>-18.7679083094556</v>
      </c>
      <c r="D10" s="115">
        <v>4</v>
      </c>
    </row>
    <row r="11" spans="1:4">
      <c r="A11" s="111" t="s">
        <v>156</v>
      </c>
      <c r="B11" s="115">
        <v>46935</v>
      </c>
      <c r="C11" s="117">
        <v>4.6418299779279</v>
      </c>
      <c r="D11" s="115">
        <v>1</v>
      </c>
    </row>
    <row r="12" spans="1:4">
      <c r="A12" s="111" t="s">
        <v>157</v>
      </c>
      <c r="B12" s="115">
        <v>18926</v>
      </c>
      <c r="C12" s="117">
        <v>-25.6637863315004</v>
      </c>
      <c r="D12" s="115">
        <v>7</v>
      </c>
    </row>
    <row r="13" spans="1:4">
      <c r="A13" s="111" t="s">
        <v>158</v>
      </c>
      <c r="B13" s="115">
        <v>14180</v>
      </c>
      <c r="C13" s="117">
        <v>-52.5831800702224</v>
      </c>
      <c r="D13" s="115">
        <v>12</v>
      </c>
    </row>
    <row r="14" spans="1:4">
      <c r="A14" s="111" t="s">
        <v>159</v>
      </c>
      <c r="B14" s="115">
        <v>24971</v>
      </c>
      <c r="C14" s="117">
        <v>-1.73926730413568</v>
      </c>
      <c r="D14" s="115">
        <v>3</v>
      </c>
    </row>
    <row r="15" spans="1:4">
      <c r="A15" s="111" t="s">
        <v>160</v>
      </c>
      <c r="B15" s="115">
        <v>18733</v>
      </c>
      <c r="C15" s="117">
        <v>-35.3856236203091</v>
      </c>
      <c r="D15" s="115">
        <v>9</v>
      </c>
    </row>
    <row r="16" spans="1:4">
      <c r="A16" s="111" t="s">
        <v>161</v>
      </c>
      <c r="B16" s="115">
        <v>6779</v>
      </c>
      <c r="C16" s="117">
        <v>-42.6771520378826</v>
      </c>
      <c r="D16" s="115">
        <v>10</v>
      </c>
    </row>
    <row r="17" spans="1:4">
      <c r="A17" s="111" t="s">
        <v>162</v>
      </c>
      <c r="B17" s="115">
        <v>16813</v>
      </c>
      <c r="C17" s="117">
        <v>-1.64960514770401</v>
      </c>
      <c r="D17" s="115">
        <v>2</v>
      </c>
    </row>
    <row r="18" spans="1:4">
      <c r="A18" s="111" t="s">
        <v>163</v>
      </c>
      <c r="B18" s="115">
        <v>9507</v>
      </c>
      <c r="C18" s="117">
        <v>-22.6381316624624</v>
      </c>
      <c r="D18" s="115">
        <v>6</v>
      </c>
    </row>
    <row r="19" spans="1:4">
      <c r="A19" s="111" t="s">
        <v>164</v>
      </c>
      <c r="B19" s="115">
        <v>22148</v>
      </c>
      <c r="C19" s="117">
        <v>-45.3284293154946</v>
      </c>
      <c r="D19" s="115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G22" sqref="G22"/>
    </sheetView>
  </sheetViews>
  <sheetFormatPr defaultColWidth="9" defaultRowHeight="14.4" outlineLevelCol="3"/>
  <cols>
    <col min="1" max="1" width="15.6666666666667" customWidth="1"/>
    <col min="2" max="2" width="15.3333333333333" customWidth="1"/>
    <col min="3" max="3" width="15" customWidth="1"/>
    <col min="4" max="4" width="13.2222222222222" customWidth="1"/>
  </cols>
  <sheetData>
    <row r="1" ht="22.2" spans="1:4">
      <c r="A1" s="104" t="s">
        <v>204</v>
      </c>
      <c r="B1" s="105"/>
      <c r="C1" s="105"/>
      <c r="D1" s="105"/>
    </row>
    <row r="2" ht="15.15" spans="1:4">
      <c r="A2" s="106" t="s">
        <v>166</v>
      </c>
      <c r="B2" s="107"/>
      <c r="C2" s="107"/>
      <c r="D2" s="107"/>
    </row>
    <row r="3" ht="15.6" spans="1:4">
      <c r="A3" s="108"/>
      <c r="B3" s="109" t="s">
        <v>4</v>
      </c>
      <c r="C3" s="109" t="s">
        <v>5</v>
      </c>
      <c r="D3" s="109" t="s">
        <v>167</v>
      </c>
    </row>
    <row r="4" ht="15.6" spans="1:4">
      <c r="A4" s="108"/>
      <c r="B4" s="109"/>
      <c r="C4" s="109" t="s">
        <v>6</v>
      </c>
      <c r="D4" s="109"/>
    </row>
    <row r="5" ht="15.6" spans="1:4">
      <c r="A5" s="108"/>
      <c r="B5" s="109" t="s">
        <v>30</v>
      </c>
      <c r="C5" s="109" t="s">
        <v>8</v>
      </c>
      <c r="D5" s="109" t="s">
        <v>168</v>
      </c>
    </row>
    <row r="6" spans="1:4">
      <c r="A6" s="111" t="s">
        <v>152</v>
      </c>
      <c r="B6" s="115">
        <v>517575</v>
      </c>
      <c r="C6" s="117">
        <v>0.684555768243149</v>
      </c>
      <c r="D6" s="115"/>
    </row>
    <row r="7" spans="1:4">
      <c r="A7" s="111" t="s">
        <v>203</v>
      </c>
      <c r="B7" s="115">
        <v>166144</v>
      </c>
      <c r="C7" s="117">
        <v>25.5812547241119</v>
      </c>
      <c r="D7" s="115"/>
    </row>
    <row r="8" spans="1:4">
      <c r="A8" s="111" t="s">
        <v>153</v>
      </c>
      <c r="B8" s="115">
        <v>19593</v>
      </c>
      <c r="C8" s="117">
        <v>-1.20014119308154</v>
      </c>
      <c r="D8" s="115">
        <v>4</v>
      </c>
    </row>
    <row r="9" spans="1:4">
      <c r="A9" s="111" t="s">
        <v>154</v>
      </c>
      <c r="B9" s="115">
        <v>19732</v>
      </c>
      <c r="C9" s="117">
        <v>-10.674513354459</v>
      </c>
      <c r="D9" s="115">
        <v>6</v>
      </c>
    </row>
    <row r="10" spans="1:4">
      <c r="A10" s="111" t="s">
        <v>155</v>
      </c>
      <c r="B10" s="115">
        <v>8248</v>
      </c>
      <c r="C10" s="117">
        <v>-10.7649031699665</v>
      </c>
      <c r="D10" s="115">
        <v>7</v>
      </c>
    </row>
    <row r="11" spans="1:4">
      <c r="A11" s="111" t="s">
        <v>156</v>
      </c>
      <c r="B11" s="115">
        <v>78887</v>
      </c>
      <c r="C11" s="117">
        <v>17.3966099677069</v>
      </c>
      <c r="D11" s="115">
        <v>1</v>
      </c>
    </row>
    <row r="12" spans="1:4">
      <c r="A12" s="111" t="s">
        <v>157</v>
      </c>
      <c r="B12" s="115">
        <v>33056</v>
      </c>
      <c r="C12" s="117">
        <v>-8.53854241602568</v>
      </c>
      <c r="D12" s="115">
        <v>5</v>
      </c>
    </row>
    <row r="13" spans="1:4">
      <c r="A13" s="111" t="s">
        <v>158</v>
      </c>
      <c r="B13" s="115">
        <v>24801</v>
      </c>
      <c r="C13" s="117">
        <v>-36.05187840033</v>
      </c>
      <c r="D13" s="115">
        <v>12</v>
      </c>
    </row>
    <row r="14" spans="1:4">
      <c r="A14" s="111" t="s">
        <v>159</v>
      </c>
      <c r="B14" s="115">
        <v>42851</v>
      </c>
      <c r="C14" s="117">
        <v>7.37177077852114</v>
      </c>
      <c r="D14" s="115">
        <v>3</v>
      </c>
    </row>
    <row r="15" spans="1:4">
      <c r="A15" s="111" t="s">
        <v>160</v>
      </c>
      <c r="B15" s="115">
        <v>30128</v>
      </c>
      <c r="C15" s="117">
        <v>-21.7047817047817</v>
      </c>
      <c r="D15" s="115">
        <v>9</v>
      </c>
    </row>
    <row r="16" spans="1:4">
      <c r="A16" s="111" t="s">
        <v>161</v>
      </c>
      <c r="B16" s="115">
        <v>12567</v>
      </c>
      <c r="C16" s="117">
        <v>-25.0536736641221</v>
      </c>
      <c r="D16" s="115">
        <v>10</v>
      </c>
    </row>
    <row r="17" spans="1:4">
      <c r="A17" s="111" t="s">
        <v>162</v>
      </c>
      <c r="B17" s="115">
        <v>25248</v>
      </c>
      <c r="C17" s="117">
        <v>12.0639147802929</v>
      </c>
      <c r="D17" s="115">
        <v>2</v>
      </c>
    </row>
    <row r="18" spans="1:4">
      <c r="A18" s="111" t="s">
        <v>163</v>
      </c>
      <c r="B18" s="115">
        <v>14630</v>
      </c>
      <c r="C18" s="117">
        <v>-14.0018810251587</v>
      </c>
      <c r="D18" s="115">
        <v>8</v>
      </c>
    </row>
    <row r="19" spans="1:4">
      <c r="A19" s="111" t="s">
        <v>164</v>
      </c>
      <c r="B19" s="115">
        <v>34073</v>
      </c>
      <c r="C19" s="117">
        <v>-32.2496619740714</v>
      </c>
      <c r="D19" s="115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17" sqref="F17"/>
    </sheetView>
  </sheetViews>
  <sheetFormatPr defaultColWidth="9" defaultRowHeight="14.4" outlineLevelCol="3"/>
  <cols>
    <col min="1" max="1" width="13.3333333333333" customWidth="1"/>
    <col min="2" max="3" width="13" customWidth="1"/>
    <col min="4" max="4" width="11.7777777777778" customWidth="1"/>
  </cols>
  <sheetData>
    <row r="1" ht="22.2" spans="1:4">
      <c r="A1" s="104" t="s">
        <v>205</v>
      </c>
      <c r="B1" s="105"/>
      <c r="C1" s="105"/>
      <c r="D1" s="105"/>
    </row>
    <row r="2" ht="15.15" spans="1:4">
      <c r="A2" s="106" t="s">
        <v>166</v>
      </c>
      <c r="B2" s="107"/>
      <c r="C2" s="107"/>
      <c r="D2" s="107"/>
    </row>
    <row r="3" ht="15.6" spans="1:4">
      <c r="A3" s="108"/>
      <c r="B3" s="109" t="s">
        <v>4</v>
      </c>
      <c r="C3" s="109" t="s">
        <v>5</v>
      </c>
      <c r="D3" s="110" t="s">
        <v>167</v>
      </c>
    </row>
    <row r="4" ht="15.6" spans="1:4">
      <c r="A4" s="108"/>
      <c r="B4" s="109"/>
      <c r="C4" s="109" t="s">
        <v>6</v>
      </c>
      <c r="D4" s="110"/>
    </row>
    <row r="5" ht="15.6" spans="1:4">
      <c r="A5" s="108"/>
      <c r="B5" s="109" t="s">
        <v>30</v>
      </c>
      <c r="C5" s="109" t="s">
        <v>8</v>
      </c>
      <c r="D5" s="110" t="s">
        <v>168</v>
      </c>
    </row>
    <row r="6" spans="1:4">
      <c r="A6" s="111" t="s">
        <v>152</v>
      </c>
      <c r="B6" s="115">
        <v>5263768</v>
      </c>
      <c r="C6" s="116" t="s">
        <v>206</v>
      </c>
      <c r="D6" s="114"/>
    </row>
    <row r="7" spans="1:4">
      <c r="A7" s="111" t="s">
        <v>153</v>
      </c>
      <c r="B7" s="115">
        <v>471100</v>
      </c>
      <c r="C7" s="116" t="s">
        <v>207</v>
      </c>
      <c r="D7" s="114">
        <v>9</v>
      </c>
    </row>
    <row r="8" spans="1:4">
      <c r="A8" s="111" t="s">
        <v>154</v>
      </c>
      <c r="B8" s="115">
        <v>435910</v>
      </c>
      <c r="C8" s="116" t="s">
        <v>208</v>
      </c>
      <c r="D8" s="114">
        <v>6</v>
      </c>
    </row>
    <row r="9" spans="1:4">
      <c r="A9" s="111" t="s">
        <v>155</v>
      </c>
      <c r="B9" s="115">
        <v>205000</v>
      </c>
      <c r="C9" s="117">
        <v>-7.7</v>
      </c>
      <c r="D9" s="114">
        <v>12</v>
      </c>
    </row>
    <row r="10" spans="1:4">
      <c r="A10" s="111" t="s">
        <v>156</v>
      </c>
      <c r="B10" s="115">
        <v>721100</v>
      </c>
      <c r="C10" s="116" t="s">
        <v>209</v>
      </c>
      <c r="D10" s="114">
        <v>3</v>
      </c>
    </row>
    <row r="11" spans="1:4">
      <c r="A11" s="111" t="s">
        <v>157</v>
      </c>
      <c r="B11" s="115">
        <v>562400</v>
      </c>
      <c r="C11" s="116" t="s">
        <v>210</v>
      </c>
      <c r="D11" s="114">
        <v>1</v>
      </c>
    </row>
    <row r="12" spans="1:4">
      <c r="A12" s="111" t="s">
        <v>158</v>
      </c>
      <c r="B12" s="115">
        <v>560710</v>
      </c>
      <c r="C12" s="116" t="s">
        <v>211</v>
      </c>
      <c r="D12" s="114">
        <v>5</v>
      </c>
    </row>
    <row r="13" spans="1:4">
      <c r="A13" s="111" t="s">
        <v>159</v>
      </c>
      <c r="B13" s="115">
        <v>613630</v>
      </c>
      <c r="C13" s="116" t="s">
        <v>212</v>
      </c>
      <c r="D13" s="114">
        <v>7</v>
      </c>
    </row>
    <row r="14" spans="1:4">
      <c r="A14" s="111" t="s">
        <v>160</v>
      </c>
      <c r="B14" s="115">
        <v>374790</v>
      </c>
      <c r="C14" s="116" t="s">
        <v>213</v>
      </c>
      <c r="D14" s="114">
        <v>11</v>
      </c>
    </row>
    <row r="15" spans="1:4">
      <c r="A15" s="111" t="s">
        <v>161</v>
      </c>
      <c r="B15" s="115">
        <v>186110</v>
      </c>
      <c r="C15" s="116" t="s">
        <v>214</v>
      </c>
      <c r="D15" s="114">
        <v>2</v>
      </c>
    </row>
    <row r="16" spans="1:4">
      <c r="A16" s="111" t="s">
        <v>162</v>
      </c>
      <c r="B16" s="115">
        <v>301682</v>
      </c>
      <c r="C16" s="116" t="s">
        <v>215</v>
      </c>
      <c r="D16" s="114">
        <v>8</v>
      </c>
    </row>
    <row r="17" spans="1:4">
      <c r="A17" s="111" t="s">
        <v>163</v>
      </c>
      <c r="B17" s="115">
        <v>150200</v>
      </c>
      <c r="C17" s="116" t="s">
        <v>216</v>
      </c>
      <c r="D17" s="114">
        <v>10</v>
      </c>
    </row>
    <row r="18" spans="1:4">
      <c r="A18" s="111" t="s">
        <v>164</v>
      </c>
      <c r="B18" s="115">
        <v>321300</v>
      </c>
      <c r="C18" s="116" t="s">
        <v>217</v>
      </c>
      <c r="D18" s="114"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I19" sqref="I19"/>
    </sheetView>
  </sheetViews>
  <sheetFormatPr defaultColWidth="9" defaultRowHeight="14.4" outlineLevelCol="3"/>
  <cols>
    <col min="1" max="1" width="14.5555555555556" customWidth="1"/>
    <col min="2" max="2" width="11.7777777777778" customWidth="1"/>
    <col min="3" max="3" width="12.5555555555556" customWidth="1"/>
    <col min="4" max="4" width="12" customWidth="1"/>
  </cols>
  <sheetData>
    <row r="1" ht="22.2" spans="1:4">
      <c r="A1" s="104" t="s">
        <v>218</v>
      </c>
      <c r="B1" s="105"/>
      <c r="C1" s="105"/>
      <c r="D1" s="105"/>
    </row>
    <row r="2" ht="15.15" spans="1:4">
      <c r="A2" s="106" t="s">
        <v>219</v>
      </c>
      <c r="B2" s="107"/>
      <c r="C2" s="107"/>
      <c r="D2" s="107"/>
    </row>
    <row r="3" ht="15.6" spans="1:4">
      <c r="A3" s="108"/>
      <c r="B3" s="109" t="s">
        <v>4</v>
      </c>
      <c r="C3" s="109" t="s">
        <v>5</v>
      </c>
      <c r="D3" s="110" t="s">
        <v>167</v>
      </c>
    </row>
    <row r="4" ht="15.6" spans="1:4">
      <c r="A4" s="108"/>
      <c r="B4" s="109"/>
      <c r="C4" s="109" t="s">
        <v>6</v>
      </c>
      <c r="D4" s="110"/>
    </row>
    <row r="5" ht="15.6" spans="1:4">
      <c r="A5" s="108"/>
      <c r="B5" s="109" t="s">
        <v>30</v>
      </c>
      <c r="C5" s="109" t="s">
        <v>8</v>
      </c>
      <c r="D5" s="110" t="s">
        <v>168</v>
      </c>
    </row>
    <row r="6" spans="1:4">
      <c r="A6" s="111" t="s">
        <v>152</v>
      </c>
      <c r="B6" s="112">
        <v>10122</v>
      </c>
      <c r="C6" s="113">
        <v>40.4</v>
      </c>
      <c r="D6" s="114"/>
    </row>
    <row r="7" spans="1:4">
      <c r="A7" s="111" t="s">
        <v>153</v>
      </c>
      <c r="B7" s="112">
        <v>637</v>
      </c>
      <c r="C7" s="113">
        <v>5.6</v>
      </c>
      <c r="D7" s="114">
        <v>5</v>
      </c>
    </row>
    <row r="8" spans="1:4">
      <c r="A8" s="111" t="s">
        <v>154</v>
      </c>
      <c r="B8" s="112">
        <v>1931</v>
      </c>
      <c r="C8" s="113">
        <v>93.1</v>
      </c>
      <c r="D8" s="114">
        <v>1</v>
      </c>
    </row>
    <row r="9" spans="1:4">
      <c r="A9" s="111" t="s">
        <v>155</v>
      </c>
      <c r="B9" s="112"/>
      <c r="C9" s="113"/>
      <c r="D9" s="114"/>
    </row>
    <row r="10" spans="1:4">
      <c r="A10" s="111" t="s">
        <v>156</v>
      </c>
      <c r="B10" s="112">
        <v>2095</v>
      </c>
      <c r="C10" s="113">
        <v>72.4</v>
      </c>
      <c r="D10" s="114">
        <v>3</v>
      </c>
    </row>
    <row r="11" spans="1:4">
      <c r="A11" s="111" t="s">
        <v>157</v>
      </c>
      <c r="B11" s="112">
        <v>500</v>
      </c>
      <c r="C11" s="113">
        <v>48.6</v>
      </c>
      <c r="D11" s="114">
        <v>4</v>
      </c>
    </row>
    <row r="12" spans="1:4">
      <c r="A12" s="111" t="s">
        <v>158</v>
      </c>
      <c r="B12" s="112">
        <v>76.5</v>
      </c>
      <c r="C12" s="113">
        <v>-93.7</v>
      </c>
      <c r="D12" s="114">
        <v>7</v>
      </c>
    </row>
    <row r="13" spans="1:4">
      <c r="A13" s="111" t="s">
        <v>159</v>
      </c>
      <c r="B13" s="112">
        <v>1658.9</v>
      </c>
      <c r="C13" s="113">
        <v>79.5</v>
      </c>
      <c r="D13" s="114">
        <v>2</v>
      </c>
    </row>
    <row r="14" spans="1:4">
      <c r="A14" s="111" t="s">
        <v>160</v>
      </c>
      <c r="B14" s="112"/>
      <c r="C14" s="113"/>
      <c r="D14" s="114"/>
    </row>
    <row r="15" spans="1:4">
      <c r="A15" s="111" t="s">
        <v>161</v>
      </c>
      <c r="B15" s="112"/>
      <c r="C15" s="113"/>
      <c r="D15" s="114"/>
    </row>
    <row r="16" spans="1:4">
      <c r="A16" s="111" t="s">
        <v>162</v>
      </c>
      <c r="B16" s="112">
        <v>1246</v>
      </c>
      <c r="C16" s="113"/>
      <c r="D16" s="114"/>
    </row>
    <row r="17" spans="1:4">
      <c r="A17" s="111" t="s">
        <v>163</v>
      </c>
      <c r="B17" s="112"/>
      <c r="C17" s="113"/>
      <c r="D17" s="114"/>
    </row>
    <row r="18" spans="1:4">
      <c r="A18" s="111" t="s">
        <v>164</v>
      </c>
      <c r="B18" s="112">
        <v>1200</v>
      </c>
      <c r="C18" s="113">
        <v>-0.8</v>
      </c>
      <c r="D18" s="114"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F17" sqref="F17"/>
    </sheetView>
  </sheetViews>
  <sheetFormatPr defaultColWidth="9" defaultRowHeight="14.4" outlineLevelCol="3"/>
  <cols>
    <col min="1" max="1" width="14.6666666666667" customWidth="1"/>
    <col min="2" max="2" width="15" customWidth="1"/>
    <col min="3" max="3" width="15.6666666666667" customWidth="1"/>
    <col min="4" max="4" width="15.3333333333333" customWidth="1"/>
  </cols>
  <sheetData>
    <row r="1" ht="22.2" spans="1:4">
      <c r="A1" s="104" t="s">
        <v>220</v>
      </c>
      <c r="B1" s="105"/>
      <c r="C1" s="105"/>
      <c r="D1" s="105"/>
    </row>
    <row r="2" ht="15.15" spans="1:4">
      <c r="A2" s="106" t="s">
        <v>221</v>
      </c>
      <c r="B2" s="107"/>
      <c r="C2" s="107"/>
      <c r="D2" s="107"/>
    </row>
    <row r="3" ht="15.6" spans="1:4">
      <c r="A3" s="108"/>
      <c r="B3" s="109" t="s">
        <v>4</v>
      </c>
      <c r="C3" s="109" t="s">
        <v>5</v>
      </c>
      <c r="D3" s="110" t="s">
        <v>167</v>
      </c>
    </row>
    <row r="4" ht="15.6" spans="1:4">
      <c r="A4" s="108"/>
      <c r="B4" s="109"/>
      <c r="C4" s="109" t="s">
        <v>6</v>
      </c>
      <c r="D4" s="110"/>
    </row>
    <row r="5" ht="15.6" spans="1:4">
      <c r="A5" s="108"/>
      <c r="B5" s="109" t="s">
        <v>30</v>
      </c>
      <c r="C5" s="109" t="s">
        <v>8</v>
      </c>
      <c r="D5" s="110" t="s">
        <v>168</v>
      </c>
    </row>
    <row r="6" spans="1:4">
      <c r="A6" s="111" t="s">
        <v>152</v>
      </c>
      <c r="B6" s="112">
        <v>43952</v>
      </c>
      <c r="C6" s="113">
        <v>53.8</v>
      </c>
      <c r="D6" s="114"/>
    </row>
    <row r="7" spans="1:4">
      <c r="A7" s="111" t="s">
        <v>153</v>
      </c>
      <c r="B7" s="112">
        <v>10911</v>
      </c>
      <c r="C7" s="113">
        <v>67.3</v>
      </c>
      <c r="D7" s="114">
        <v>3</v>
      </c>
    </row>
    <row r="8" spans="1:4">
      <c r="A8" s="111" t="s">
        <v>154</v>
      </c>
      <c r="B8" s="112">
        <v>2226</v>
      </c>
      <c r="C8" s="113">
        <v>55.8</v>
      </c>
      <c r="D8" s="114">
        <v>5</v>
      </c>
    </row>
    <row r="9" spans="1:4">
      <c r="A9" s="111" t="s">
        <v>155</v>
      </c>
      <c r="B9" s="112">
        <v>1000</v>
      </c>
      <c r="C9" s="113">
        <v>-13.4</v>
      </c>
      <c r="D9" s="114">
        <v>10</v>
      </c>
    </row>
    <row r="10" spans="1:4">
      <c r="A10" s="111" t="s">
        <v>156</v>
      </c>
      <c r="B10" s="112">
        <v>16694</v>
      </c>
      <c r="C10" s="113">
        <v>37.1</v>
      </c>
      <c r="D10" s="114">
        <v>6</v>
      </c>
    </row>
    <row r="11" spans="1:4">
      <c r="A11" s="111" t="s">
        <v>157</v>
      </c>
      <c r="B11" s="112">
        <v>697</v>
      </c>
      <c r="C11" s="113">
        <v>584.4</v>
      </c>
      <c r="D11" s="114">
        <v>2</v>
      </c>
    </row>
    <row r="12" spans="1:4">
      <c r="A12" s="111" t="s">
        <v>158</v>
      </c>
      <c r="B12" s="112">
        <v>2353</v>
      </c>
      <c r="C12" s="113">
        <v>65.1</v>
      </c>
      <c r="D12" s="114">
        <v>4</v>
      </c>
    </row>
    <row r="13" spans="1:4">
      <c r="A13" s="111" t="s">
        <v>159</v>
      </c>
      <c r="B13" s="112">
        <v>3596</v>
      </c>
      <c r="C13" s="113">
        <v>18.1</v>
      </c>
      <c r="D13" s="114">
        <v>7</v>
      </c>
    </row>
    <row r="14" spans="1:4">
      <c r="A14" s="111" t="s">
        <v>160</v>
      </c>
      <c r="B14" s="112">
        <v>2104</v>
      </c>
      <c r="C14" s="113">
        <v>1.6</v>
      </c>
      <c r="D14" s="114">
        <v>9</v>
      </c>
    </row>
    <row r="15" spans="1:4">
      <c r="A15" s="111" t="s">
        <v>161</v>
      </c>
      <c r="B15" s="112">
        <v>31</v>
      </c>
      <c r="C15" s="113">
        <v>16.4</v>
      </c>
      <c r="D15" s="114">
        <v>8</v>
      </c>
    </row>
    <row r="16" spans="1:4">
      <c r="A16" s="111" t="s">
        <v>162</v>
      </c>
      <c r="B16" s="112">
        <v>4278</v>
      </c>
      <c r="C16" s="113">
        <v>1592.1</v>
      </c>
      <c r="D16" s="114">
        <v>1</v>
      </c>
    </row>
    <row r="17" spans="1:4">
      <c r="A17" s="111" t="s">
        <v>163</v>
      </c>
      <c r="B17" s="112">
        <v>41</v>
      </c>
      <c r="C17" s="113">
        <v>-83</v>
      </c>
      <c r="D17" s="114">
        <v>12</v>
      </c>
    </row>
    <row r="18" spans="1:4">
      <c r="A18" s="111" t="s">
        <v>164</v>
      </c>
      <c r="B18" s="112">
        <v>22</v>
      </c>
      <c r="C18" s="113">
        <v>-81</v>
      </c>
      <c r="D18" s="114">
        <v>11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4" workbookViewId="0">
      <selection activeCell="G10" sqref="G10"/>
    </sheetView>
  </sheetViews>
  <sheetFormatPr defaultColWidth="9" defaultRowHeight="14.4" outlineLevelCol="3"/>
  <cols>
    <col min="1" max="1" width="15.6666666666667" customWidth="1"/>
    <col min="2" max="2" width="13.2222222222222" customWidth="1"/>
    <col min="3" max="3" width="12.8888888888889" customWidth="1"/>
  </cols>
  <sheetData>
    <row r="1" ht="31" customHeight="1" spans="1:4">
      <c r="A1" s="93" t="s">
        <v>222</v>
      </c>
      <c r="B1" s="94"/>
      <c r="C1" s="94"/>
      <c r="D1" s="95"/>
    </row>
    <row r="2" ht="21" customHeight="1" spans="1:4">
      <c r="A2" s="96" t="s">
        <v>29</v>
      </c>
      <c r="B2" s="97"/>
      <c r="C2" s="97"/>
      <c r="D2" s="98"/>
    </row>
    <row r="3" ht="21" customHeight="1" spans="1:4">
      <c r="A3" s="71"/>
      <c r="B3" s="43" t="s">
        <v>223</v>
      </c>
      <c r="C3" s="84" t="s">
        <v>224</v>
      </c>
      <c r="D3" s="45" t="s">
        <v>167</v>
      </c>
    </row>
    <row r="4" ht="21" customHeight="1" spans="1:4">
      <c r="A4" s="99"/>
      <c r="B4" s="46"/>
      <c r="C4" s="85"/>
      <c r="D4" s="48"/>
    </row>
    <row r="5" ht="21" customHeight="1" spans="1:4">
      <c r="A5" s="90"/>
      <c r="B5" s="49" t="s">
        <v>225</v>
      </c>
      <c r="C5" s="86" t="s">
        <v>226</v>
      </c>
      <c r="D5" s="51" t="s">
        <v>168</v>
      </c>
    </row>
    <row r="6" ht="21" customHeight="1" spans="1:4">
      <c r="A6" s="100" t="s">
        <v>227</v>
      </c>
      <c r="B6" s="101">
        <v>7777.65</v>
      </c>
      <c r="C6" s="102">
        <v>8</v>
      </c>
      <c r="D6" s="103"/>
    </row>
    <row r="7" ht="21" customHeight="1" spans="1:4">
      <c r="A7" s="100" t="s">
        <v>228</v>
      </c>
      <c r="B7" s="91">
        <v>2381</v>
      </c>
      <c r="C7" s="92">
        <v>8.7</v>
      </c>
      <c r="D7" s="59">
        <v>1</v>
      </c>
    </row>
    <row r="8" ht="21" customHeight="1" spans="1:4">
      <c r="A8" s="100" t="s">
        <v>229</v>
      </c>
      <c r="B8" s="91">
        <v>573.38</v>
      </c>
      <c r="C8" s="92">
        <v>7.6</v>
      </c>
      <c r="D8" s="59">
        <v>11</v>
      </c>
    </row>
    <row r="9" ht="21" customHeight="1" spans="1:4">
      <c r="A9" s="100" t="s">
        <v>230</v>
      </c>
      <c r="B9" s="91">
        <v>455.78</v>
      </c>
      <c r="C9" s="92">
        <v>8.5</v>
      </c>
      <c r="D9" s="59">
        <v>2</v>
      </c>
    </row>
    <row r="10" ht="21" customHeight="1" spans="1:4">
      <c r="A10" s="100" t="s">
        <v>231</v>
      </c>
      <c r="B10" s="91">
        <v>574.6</v>
      </c>
      <c r="C10" s="92">
        <v>8.2</v>
      </c>
      <c r="D10" s="59">
        <v>7</v>
      </c>
    </row>
    <row r="11" ht="21" customHeight="1" spans="1:4">
      <c r="A11" s="100" t="s">
        <v>232</v>
      </c>
      <c r="B11" s="91">
        <v>365.86</v>
      </c>
      <c r="C11" s="92">
        <v>8</v>
      </c>
      <c r="D11" s="59">
        <v>9</v>
      </c>
    </row>
    <row r="12" ht="21" customHeight="1" spans="1:4">
      <c r="A12" s="100" t="s">
        <v>233</v>
      </c>
      <c r="B12" s="91">
        <v>715.33</v>
      </c>
      <c r="C12" s="92">
        <v>7.4</v>
      </c>
      <c r="D12" s="59">
        <v>12</v>
      </c>
    </row>
    <row r="13" ht="21" customHeight="1" spans="1:4">
      <c r="A13" s="100" t="s">
        <v>234</v>
      </c>
      <c r="B13" s="91">
        <v>672.88</v>
      </c>
      <c r="C13" s="92">
        <v>8.3</v>
      </c>
      <c r="D13" s="59">
        <v>5</v>
      </c>
    </row>
    <row r="14" ht="21" customHeight="1" spans="1:4">
      <c r="A14" s="100" t="s">
        <v>235</v>
      </c>
      <c r="B14" s="91">
        <v>92.19</v>
      </c>
      <c r="C14" s="92">
        <v>8.1</v>
      </c>
      <c r="D14" s="59">
        <v>8</v>
      </c>
    </row>
    <row r="15" ht="21" customHeight="1" spans="1:4">
      <c r="A15" s="100" t="s">
        <v>236</v>
      </c>
      <c r="B15" s="91">
        <v>327.08</v>
      </c>
      <c r="C15" s="92">
        <v>7.9</v>
      </c>
      <c r="D15" s="59">
        <v>10</v>
      </c>
    </row>
    <row r="16" ht="21" customHeight="1" spans="1:4">
      <c r="A16" s="100" t="s">
        <v>237</v>
      </c>
      <c r="B16" s="91">
        <v>502.83</v>
      </c>
      <c r="C16" s="92">
        <v>8.4</v>
      </c>
      <c r="D16" s="59">
        <v>4</v>
      </c>
    </row>
    <row r="17" ht="21" customHeight="1" spans="1:4">
      <c r="A17" s="100" t="s">
        <v>238</v>
      </c>
      <c r="B17" s="91">
        <v>376.61</v>
      </c>
      <c r="C17" s="92">
        <v>8.3</v>
      </c>
      <c r="D17" s="59">
        <v>5</v>
      </c>
    </row>
    <row r="18" ht="21" customHeight="1" spans="1:4">
      <c r="A18" s="100" t="s">
        <v>239</v>
      </c>
      <c r="B18" s="91">
        <v>282.7</v>
      </c>
      <c r="C18" s="92">
        <v>7.3</v>
      </c>
      <c r="D18" s="59">
        <v>13</v>
      </c>
    </row>
    <row r="19" ht="21" customHeight="1" spans="1:4">
      <c r="A19" s="100" t="s">
        <v>240</v>
      </c>
      <c r="B19" s="91">
        <v>299.05</v>
      </c>
      <c r="C19" s="92">
        <v>8.5</v>
      </c>
      <c r="D19" s="59">
        <v>2</v>
      </c>
    </row>
    <row r="20" ht="21" customHeight="1" spans="1:4">
      <c r="A20" s="100" t="s">
        <v>241</v>
      </c>
      <c r="B20" s="91">
        <v>113.17</v>
      </c>
      <c r="C20" s="92">
        <v>6.7</v>
      </c>
      <c r="D20" s="59">
        <v>14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7" workbookViewId="0">
      <selection activeCell="B20" sqref="B20"/>
    </sheetView>
  </sheetViews>
  <sheetFormatPr defaultColWidth="9" defaultRowHeight="14.4" outlineLevelCol="3"/>
  <cols>
    <col min="1" max="1" width="14.6666666666667" customWidth="1"/>
    <col min="2" max="2" width="13" customWidth="1"/>
    <col min="3" max="3" width="13.4444444444444" customWidth="1"/>
    <col min="4" max="4" width="11.5555555555556" customWidth="1"/>
  </cols>
  <sheetData>
    <row r="1" ht="21" customHeight="1" spans="1:4">
      <c r="A1" s="39" t="s">
        <v>242</v>
      </c>
      <c r="B1" s="39"/>
      <c r="C1" s="39"/>
      <c r="D1" s="39"/>
    </row>
    <row r="2" ht="21" customHeight="1" spans="1:4">
      <c r="A2" s="82" t="s">
        <v>29</v>
      </c>
      <c r="B2" s="83"/>
      <c r="C2" s="83"/>
      <c r="D2" s="83"/>
    </row>
    <row r="3" ht="21" customHeight="1" spans="1:4">
      <c r="A3" s="70"/>
      <c r="B3" s="43" t="s">
        <v>223</v>
      </c>
      <c r="C3" s="84" t="s">
        <v>224</v>
      </c>
      <c r="D3" s="45" t="s">
        <v>167</v>
      </c>
    </row>
    <row r="4" ht="21" customHeight="1" spans="1:4">
      <c r="A4" s="70"/>
      <c r="B4" s="46"/>
      <c r="C4" s="85"/>
      <c r="D4" s="48"/>
    </row>
    <row r="5" ht="21" customHeight="1" spans="1:4">
      <c r="A5" s="70"/>
      <c r="B5" s="49" t="s">
        <v>225</v>
      </c>
      <c r="C5" s="86" t="s">
        <v>243</v>
      </c>
      <c r="D5" s="51" t="s">
        <v>168</v>
      </c>
    </row>
    <row r="6" ht="21" customHeight="1" spans="1:4">
      <c r="A6" s="87" t="s">
        <v>227</v>
      </c>
      <c r="B6" s="88">
        <v>3541.80258193744</v>
      </c>
      <c r="C6" s="89">
        <v>11.1299999999999</v>
      </c>
      <c r="D6" s="90"/>
    </row>
    <row r="7" ht="21" customHeight="1" spans="1:4">
      <c r="A7" s="87" t="s">
        <v>228</v>
      </c>
      <c r="B7" s="91">
        <v>1077.39044376196</v>
      </c>
      <c r="C7" s="92">
        <v>11.1261796847537</v>
      </c>
      <c r="D7" s="59">
        <v>9</v>
      </c>
    </row>
    <row r="8" ht="21" customHeight="1" spans="1:4">
      <c r="A8" s="87" t="s">
        <v>229</v>
      </c>
      <c r="B8" s="91">
        <v>256.674216174979</v>
      </c>
      <c r="C8" s="92">
        <v>10.7040686275726</v>
      </c>
      <c r="D8" s="59">
        <v>13</v>
      </c>
    </row>
    <row r="9" ht="21" customHeight="1" spans="1:4">
      <c r="A9" s="87" t="s">
        <v>230</v>
      </c>
      <c r="B9" s="91">
        <v>180.920538385074</v>
      </c>
      <c r="C9" s="92">
        <v>11.4130500881724</v>
      </c>
      <c r="D9" s="59">
        <v>6</v>
      </c>
    </row>
    <row r="10" ht="21" customHeight="1" spans="1:4">
      <c r="A10" s="87" t="s">
        <v>231</v>
      </c>
      <c r="B10" s="91">
        <v>304.614741809896</v>
      </c>
      <c r="C10" s="92">
        <v>11.4216540196515</v>
      </c>
      <c r="D10" s="59">
        <v>6</v>
      </c>
    </row>
    <row r="11" ht="21" customHeight="1" spans="1:4">
      <c r="A11" s="87" t="s">
        <v>232</v>
      </c>
      <c r="B11" s="91">
        <v>220.761511637422</v>
      </c>
      <c r="C11" s="92">
        <v>11.7139261641886</v>
      </c>
      <c r="D11" s="59">
        <v>3</v>
      </c>
    </row>
    <row r="12" ht="21" customHeight="1" spans="1:4">
      <c r="A12" s="87" t="s">
        <v>233</v>
      </c>
      <c r="B12" s="91">
        <v>302.803933297022</v>
      </c>
      <c r="C12" s="92">
        <v>9.33446465568082</v>
      </c>
      <c r="D12" s="59">
        <v>14</v>
      </c>
    </row>
    <row r="13" ht="21" customHeight="1" spans="1:4">
      <c r="A13" s="87" t="s">
        <v>234</v>
      </c>
      <c r="B13" s="91">
        <v>240.364436594693</v>
      </c>
      <c r="C13" s="92">
        <v>11.5973607010599</v>
      </c>
      <c r="D13" s="59">
        <v>5</v>
      </c>
    </row>
    <row r="14" ht="21" customHeight="1" spans="1:4">
      <c r="A14" s="87" t="s">
        <v>235</v>
      </c>
      <c r="B14" s="91">
        <v>50.0336133308738</v>
      </c>
      <c r="C14" s="92">
        <v>10.8034695800941</v>
      </c>
      <c r="D14" s="59">
        <v>12</v>
      </c>
    </row>
    <row r="15" ht="21" customHeight="1" spans="1:4">
      <c r="A15" s="87" t="s">
        <v>236</v>
      </c>
      <c r="B15" s="91">
        <v>182.146080467348</v>
      </c>
      <c r="C15" s="92">
        <v>10.9813658184539</v>
      </c>
      <c r="D15" s="59">
        <v>10</v>
      </c>
    </row>
    <row r="16" ht="21" customHeight="1" spans="1:4">
      <c r="A16" s="87" t="s">
        <v>237</v>
      </c>
      <c r="B16" s="91">
        <v>180.267281743164</v>
      </c>
      <c r="C16" s="92">
        <v>11.9299752929634</v>
      </c>
      <c r="D16" s="59">
        <v>1</v>
      </c>
    </row>
    <row r="17" ht="21" customHeight="1" spans="1:4">
      <c r="A17" s="87" t="s">
        <v>238</v>
      </c>
      <c r="B17" s="91">
        <v>188.512731187766</v>
      </c>
      <c r="C17" s="92">
        <v>11.8481023975596</v>
      </c>
      <c r="D17" s="59">
        <v>2</v>
      </c>
    </row>
    <row r="18" ht="21" customHeight="1" spans="1:4">
      <c r="A18" s="87" t="s">
        <v>239</v>
      </c>
      <c r="B18" s="91">
        <v>162.092691626838</v>
      </c>
      <c r="C18" s="92">
        <v>11.3422827445124</v>
      </c>
      <c r="D18" s="59">
        <v>8</v>
      </c>
    </row>
    <row r="19" ht="21" customHeight="1" spans="1:4">
      <c r="A19" s="87" t="s">
        <v>240</v>
      </c>
      <c r="B19" s="91">
        <v>131.455829189138</v>
      </c>
      <c r="C19" s="92">
        <v>11.0102933996639</v>
      </c>
      <c r="D19" s="59">
        <v>10</v>
      </c>
    </row>
    <row r="20" ht="21" customHeight="1" spans="1:4">
      <c r="A20" s="87" t="s">
        <v>241</v>
      </c>
      <c r="B20" s="91">
        <v>63.7645327312625</v>
      </c>
      <c r="C20" s="92">
        <v>11.6645070529047</v>
      </c>
      <c r="D20" s="59"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E20" sqref="E20"/>
    </sheetView>
  </sheetViews>
  <sheetFormatPr defaultColWidth="9" defaultRowHeight="14.4" outlineLevelCol="2"/>
  <cols>
    <col min="1" max="1" width="35.5555555555556" customWidth="1"/>
    <col min="2" max="2" width="19.5555555555556" customWidth="1"/>
    <col min="3" max="3" width="19.3333333333333" customWidth="1"/>
  </cols>
  <sheetData>
    <row r="1" ht="22.2" spans="1:3">
      <c r="A1" s="163" t="s">
        <v>28</v>
      </c>
      <c r="B1" s="164"/>
      <c r="C1" s="164"/>
    </row>
    <row r="2" ht="22.2" spans="1:3">
      <c r="A2" s="163"/>
      <c r="B2" s="245" t="s">
        <v>29</v>
      </c>
      <c r="C2" s="245"/>
    </row>
    <row r="3" spans="1:3">
      <c r="A3" s="246" t="s">
        <v>2</v>
      </c>
      <c r="B3" s="247" t="s">
        <v>4</v>
      </c>
      <c r="C3" s="248" t="s">
        <v>5</v>
      </c>
    </row>
    <row r="4" spans="1:3">
      <c r="A4" s="249"/>
      <c r="B4" s="158"/>
      <c r="C4" s="250" t="s">
        <v>6</v>
      </c>
    </row>
    <row r="5" spans="1:3">
      <c r="A5" s="251"/>
      <c r="B5" s="252" t="s">
        <v>30</v>
      </c>
      <c r="C5" s="253" t="s">
        <v>8</v>
      </c>
    </row>
    <row r="6" spans="1:3">
      <c r="A6" s="191" t="s">
        <v>31</v>
      </c>
      <c r="B6" s="59"/>
      <c r="C6" s="254"/>
    </row>
    <row r="7" spans="1:3">
      <c r="A7" s="191" t="s">
        <v>32</v>
      </c>
      <c r="B7" s="168"/>
      <c r="C7" s="255">
        <v>2.7</v>
      </c>
    </row>
    <row r="8" spans="1:3">
      <c r="A8" s="191" t="s">
        <v>33</v>
      </c>
      <c r="B8" s="256">
        <v>393.58978</v>
      </c>
      <c r="C8" s="257">
        <v>10.9</v>
      </c>
    </row>
    <row r="9" spans="1:3">
      <c r="A9" s="258" t="s">
        <v>34</v>
      </c>
      <c r="B9" s="259">
        <v>339.09625</v>
      </c>
      <c r="C9" s="260">
        <v>11</v>
      </c>
    </row>
    <row r="10" spans="1:3">
      <c r="A10" s="258" t="s">
        <v>35</v>
      </c>
      <c r="B10" s="256">
        <v>70.66137</v>
      </c>
      <c r="C10" s="257">
        <v>-15.4</v>
      </c>
    </row>
    <row r="11" spans="1:3">
      <c r="A11" s="191" t="s">
        <v>36</v>
      </c>
      <c r="B11" s="261">
        <v>25.20664</v>
      </c>
      <c r="C11" s="257">
        <v>10.3</v>
      </c>
    </row>
    <row r="12" spans="1:3">
      <c r="A12" s="191" t="s">
        <v>37</v>
      </c>
      <c r="B12" s="261">
        <v>18.63112</v>
      </c>
      <c r="C12" s="257">
        <v>15.3</v>
      </c>
    </row>
    <row r="13" spans="1:3">
      <c r="A13" s="191" t="s">
        <v>38</v>
      </c>
      <c r="B13" s="262">
        <v>0.67</v>
      </c>
      <c r="C13" s="260">
        <v>1</v>
      </c>
    </row>
    <row r="14" spans="1:3">
      <c r="A14" s="258" t="s">
        <v>39</v>
      </c>
      <c r="B14" s="263">
        <v>207137</v>
      </c>
      <c r="C14" s="257">
        <v>1.7</v>
      </c>
    </row>
    <row r="15" ht="15.6" spans="1:3">
      <c r="A15" s="264" t="s">
        <v>40</v>
      </c>
      <c r="B15" s="265"/>
      <c r="C15" s="266"/>
    </row>
    <row r="16" spans="1:3">
      <c r="A16" s="264" t="s">
        <v>41</v>
      </c>
      <c r="B16" s="266"/>
      <c r="C16" s="267"/>
    </row>
    <row r="17" spans="1:3">
      <c r="A17" s="264" t="s">
        <v>42</v>
      </c>
      <c r="B17" s="268"/>
      <c r="C17" s="269"/>
    </row>
    <row r="18" ht="15.6" spans="1:3">
      <c r="A18" s="264" t="s">
        <v>43</v>
      </c>
      <c r="B18" s="270"/>
      <c r="C18" s="267"/>
    </row>
    <row r="19" spans="1:3">
      <c r="A19" s="264" t="s">
        <v>44</v>
      </c>
      <c r="B19" s="271"/>
      <c r="C19" s="267"/>
    </row>
    <row r="20" spans="1:3">
      <c r="A20" s="264" t="s">
        <v>45</v>
      </c>
      <c r="B20" s="271"/>
      <c r="C20" s="267"/>
    </row>
    <row r="21" spans="1:3">
      <c r="A21" s="264" t="s">
        <v>46</v>
      </c>
      <c r="B21" s="271"/>
      <c r="C21" s="267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F14" sqref="F14"/>
    </sheetView>
  </sheetViews>
  <sheetFormatPr defaultColWidth="9" defaultRowHeight="14.4" outlineLevelCol="5"/>
  <cols>
    <col min="1" max="1" width="16.6666666666667" customWidth="1"/>
    <col min="2" max="2" width="19" customWidth="1"/>
    <col min="3" max="3" width="14.4444444444444" customWidth="1"/>
  </cols>
  <sheetData>
    <row r="1" ht="21" customHeight="1" spans="1:3">
      <c r="A1" s="39" t="s">
        <v>244</v>
      </c>
      <c r="B1" s="39"/>
      <c r="C1" s="39"/>
    </row>
    <row r="2" ht="21" customHeight="1" spans="1:3">
      <c r="A2" s="56" t="s">
        <v>245</v>
      </c>
      <c r="B2" s="60"/>
      <c r="C2" s="60"/>
    </row>
    <row r="3" ht="21" customHeight="1" spans="1:3">
      <c r="A3" s="70"/>
      <c r="B3" s="71" t="s">
        <v>246</v>
      </c>
      <c r="C3" s="72" t="s">
        <v>167</v>
      </c>
    </row>
    <row r="4" ht="21" customHeight="1" spans="1:3">
      <c r="A4" s="70"/>
      <c r="B4" s="73"/>
      <c r="C4" s="74"/>
    </row>
    <row r="5" ht="21" customHeight="1" spans="1:3">
      <c r="A5" s="70"/>
      <c r="B5" s="75" t="s">
        <v>247</v>
      </c>
      <c r="C5" s="76" t="s">
        <v>168</v>
      </c>
    </row>
    <row r="6" ht="21" customHeight="1" spans="1:6">
      <c r="A6" s="52" t="s">
        <v>248</v>
      </c>
      <c r="B6" s="77">
        <v>11.9</v>
      </c>
      <c r="C6" s="78"/>
      <c r="D6" s="22"/>
      <c r="E6" s="79"/>
      <c r="F6" s="80"/>
    </row>
    <row r="7" ht="21" customHeight="1" spans="1:6">
      <c r="A7" s="56" t="s">
        <v>228</v>
      </c>
      <c r="B7" s="58">
        <v>11.5</v>
      </c>
      <c r="C7" s="56">
        <f>RANK(B7,B$7:B$20)</f>
        <v>13</v>
      </c>
      <c r="D7" s="28"/>
      <c r="E7" s="29"/>
      <c r="F7" s="31"/>
    </row>
    <row r="8" ht="21" customHeight="1" spans="1:6">
      <c r="A8" s="56" t="s">
        <v>229</v>
      </c>
      <c r="B8" s="58">
        <v>6.6</v>
      </c>
      <c r="C8" s="56">
        <f t="shared" ref="C8:C20" si="0">RANK(B8,B$7:B$20)</f>
        <v>14</v>
      </c>
      <c r="D8" s="28"/>
      <c r="E8" s="29"/>
      <c r="F8" s="31"/>
    </row>
    <row r="9" ht="21" customHeight="1" spans="1:6">
      <c r="A9" s="56" t="s">
        <v>230</v>
      </c>
      <c r="B9" s="58">
        <v>12.2</v>
      </c>
      <c r="C9" s="56">
        <f t="shared" si="0"/>
        <v>9</v>
      </c>
      <c r="D9" s="28"/>
      <c r="E9" s="29"/>
      <c r="F9" s="31"/>
    </row>
    <row r="10" ht="21" customHeight="1" spans="1:6">
      <c r="A10" s="56" t="s">
        <v>231</v>
      </c>
      <c r="B10" s="58">
        <v>14.2</v>
      </c>
      <c r="C10" s="56">
        <f t="shared" si="0"/>
        <v>1</v>
      </c>
      <c r="D10" s="28"/>
      <c r="E10" s="29"/>
      <c r="F10" s="31"/>
    </row>
    <row r="11" ht="21" customHeight="1" spans="1:6">
      <c r="A11" s="56" t="s">
        <v>232</v>
      </c>
      <c r="B11" s="58">
        <v>12</v>
      </c>
      <c r="C11" s="56">
        <f t="shared" si="0"/>
        <v>11</v>
      </c>
      <c r="D11" s="33"/>
      <c r="E11" s="29"/>
      <c r="F11" s="31"/>
    </row>
    <row r="12" ht="21" customHeight="1" spans="1:6">
      <c r="A12" s="56" t="s">
        <v>233</v>
      </c>
      <c r="B12" s="58">
        <v>12.4</v>
      </c>
      <c r="C12" s="56">
        <f t="shared" si="0"/>
        <v>8</v>
      </c>
      <c r="D12" s="33"/>
      <c r="E12" s="29"/>
      <c r="F12" s="31"/>
    </row>
    <row r="13" ht="21" customHeight="1" spans="1:6">
      <c r="A13" s="56" t="s">
        <v>234</v>
      </c>
      <c r="B13" s="58">
        <v>13.7</v>
      </c>
      <c r="C13" s="56">
        <f t="shared" si="0"/>
        <v>3</v>
      </c>
      <c r="D13" s="33"/>
      <c r="E13" s="29"/>
      <c r="F13" s="31"/>
    </row>
    <row r="14" ht="21" customHeight="1" spans="1:6">
      <c r="A14" s="56" t="s">
        <v>235</v>
      </c>
      <c r="B14" s="58">
        <v>11.8</v>
      </c>
      <c r="C14" s="56">
        <f t="shared" si="0"/>
        <v>12</v>
      </c>
      <c r="D14" s="33"/>
      <c r="E14" s="29"/>
      <c r="F14" s="31"/>
    </row>
    <row r="15" ht="21" customHeight="1" spans="1:6">
      <c r="A15" s="56" t="s">
        <v>236</v>
      </c>
      <c r="B15" s="58">
        <v>12.6</v>
      </c>
      <c r="C15" s="56">
        <f t="shared" si="0"/>
        <v>7</v>
      </c>
      <c r="D15" s="33"/>
      <c r="E15" s="29"/>
      <c r="F15" s="31"/>
    </row>
    <row r="16" ht="21" customHeight="1" spans="1:6">
      <c r="A16" s="56" t="s">
        <v>237</v>
      </c>
      <c r="B16" s="58">
        <v>13.1</v>
      </c>
      <c r="C16" s="56">
        <f t="shared" si="0"/>
        <v>4</v>
      </c>
      <c r="D16" s="33"/>
      <c r="E16" s="29"/>
      <c r="F16" s="31"/>
    </row>
    <row r="17" ht="21" customHeight="1" spans="1:6">
      <c r="A17" s="56" t="s">
        <v>238</v>
      </c>
      <c r="B17" s="58">
        <v>12.1</v>
      </c>
      <c r="C17" s="56">
        <f t="shared" si="0"/>
        <v>10</v>
      </c>
      <c r="D17" s="33"/>
      <c r="E17" s="29"/>
      <c r="F17" s="31"/>
    </row>
    <row r="18" ht="21" customHeight="1" spans="1:6">
      <c r="A18" s="56" t="s">
        <v>239</v>
      </c>
      <c r="B18" s="58">
        <v>13</v>
      </c>
      <c r="C18" s="56">
        <f t="shared" si="0"/>
        <v>6</v>
      </c>
      <c r="D18" s="33"/>
      <c r="E18" s="29"/>
      <c r="F18" s="31"/>
    </row>
    <row r="19" ht="21" customHeight="1" spans="1:6">
      <c r="A19" s="56" t="s">
        <v>240</v>
      </c>
      <c r="B19" s="58">
        <v>13.1</v>
      </c>
      <c r="C19" s="56">
        <f t="shared" si="0"/>
        <v>4</v>
      </c>
      <c r="D19" s="33"/>
      <c r="E19" s="29"/>
      <c r="F19" s="31"/>
    </row>
    <row r="20" ht="21" customHeight="1" spans="1:6">
      <c r="A20" s="56" t="s">
        <v>241</v>
      </c>
      <c r="B20" s="58">
        <v>14</v>
      </c>
      <c r="C20" s="56">
        <f t="shared" si="0"/>
        <v>2</v>
      </c>
      <c r="D20" s="33"/>
      <c r="E20" s="29"/>
      <c r="F20" s="31"/>
    </row>
    <row r="21" spans="4:6">
      <c r="D21" s="35"/>
      <c r="E21" s="29"/>
      <c r="F21" s="81"/>
    </row>
    <row r="22" spans="4:6">
      <c r="D22" s="35"/>
      <c r="E22" s="29"/>
      <c r="F22" s="81"/>
    </row>
    <row r="23" spans="4:6">
      <c r="D23" s="35"/>
      <c r="E23" s="29"/>
      <c r="F23" s="81"/>
    </row>
    <row r="24" spans="4:6">
      <c r="D24" s="35"/>
      <c r="E24" s="29"/>
      <c r="F24" s="81"/>
    </row>
    <row r="25" spans="4:6">
      <c r="D25" s="35"/>
      <c r="E25" s="29"/>
      <c r="F25" s="81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7" workbookViewId="0">
      <selection activeCell="F15" sqref="F15"/>
    </sheetView>
  </sheetViews>
  <sheetFormatPr defaultColWidth="9" defaultRowHeight="14.4" outlineLevelCol="2"/>
  <cols>
    <col min="1" max="1" width="15.5555555555556" customWidth="1"/>
    <col min="2" max="2" width="13" style="38" customWidth="1"/>
    <col min="3" max="3" width="13.6666666666667" customWidth="1"/>
  </cols>
  <sheetData>
    <row r="1" ht="21" customHeight="1" spans="1:3">
      <c r="A1" s="39" t="s">
        <v>249</v>
      </c>
      <c r="B1" s="39"/>
      <c r="C1" s="39"/>
    </row>
    <row r="2" ht="21" customHeight="1" spans="1:3">
      <c r="A2" s="56" t="s">
        <v>250</v>
      </c>
      <c r="B2" s="60"/>
      <c r="C2" s="60"/>
    </row>
    <row r="3" ht="21" customHeight="1" spans="1:3">
      <c r="A3" s="61"/>
      <c r="B3" s="62" t="s">
        <v>224</v>
      </c>
      <c r="C3" s="63" t="s">
        <v>167</v>
      </c>
    </row>
    <row r="4" ht="21" customHeight="1" spans="1:3">
      <c r="A4" s="61"/>
      <c r="B4" s="64"/>
      <c r="C4" s="65"/>
    </row>
    <row r="5" ht="21" customHeight="1" spans="1:3">
      <c r="A5" s="61"/>
      <c r="B5" s="66" t="s">
        <v>251</v>
      </c>
      <c r="C5" s="67" t="s">
        <v>168</v>
      </c>
    </row>
    <row r="6" ht="21" customHeight="1" spans="1:3">
      <c r="A6" s="52" t="s">
        <v>248</v>
      </c>
      <c r="B6" s="54">
        <v>7.6</v>
      </c>
      <c r="C6" s="68"/>
    </row>
    <row r="7" ht="21" customHeight="1" spans="1:3">
      <c r="A7" s="56" t="s">
        <v>228</v>
      </c>
      <c r="B7" s="69">
        <v>8.1</v>
      </c>
      <c r="C7" s="56">
        <f>RANK(B7,B$7:B$20)</f>
        <v>2</v>
      </c>
    </row>
    <row r="8" ht="21" customHeight="1" spans="1:3">
      <c r="A8" s="56" t="s">
        <v>229</v>
      </c>
      <c r="B8" s="69">
        <v>6.3</v>
      </c>
      <c r="C8" s="56">
        <f t="shared" ref="C8:C20" si="0">RANK(B8,B$7:B$20)</f>
        <v>10</v>
      </c>
    </row>
    <row r="9" ht="21" customHeight="1" spans="1:3">
      <c r="A9" s="56" t="s">
        <v>230</v>
      </c>
      <c r="B9" s="69">
        <v>7.2</v>
      </c>
      <c r="C9" s="56">
        <f t="shared" si="0"/>
        <v>9</v>
      </c>
    </row>
    <row r="10" ht="21" customHeight="1" spans="1:3">
      <c r="A10" s="56" t="s">
        <v>231</v>
      </c>
      <c r="B10" s="69">
        <v>7.5</v>
      </c>
      <c r="C10" s="56">
        <f t="shared" si="0"/>
        <v>7</v>
      </c>
    </row>
    <row r="11" ht="21" customHeight="1" spans="1:3">
      <c r="A11" s="56" t="s">
        <v>232</v>
      </c>
      <c r="B11" s="69">
        <v>7.4</v>
      </c>
      <c r="C11" s="56">
        <f t="shared" si="0"/>
        <v>8</v>
      </c>
    </row>
    <row r="12" ht="21" customHeight="1" spans="1:3">
      <c r="A12" s="56" t="s">
        <v>233</v>
      </c>
      <c r="B12" s="69">
        <v>5.5</v>
      </c>
      <c r="C12" s="56">
        <f t="shared" si="0"/>
        <v>12</v>
      </c>
    </row>
    <row r="13" ht="21" customHeight="1" spans="1:3">
      <c r="A13" s="56" t="s">
        <v>234</v>
      </c>
      <c r="B13" s="69">
        <v>7.7</v>
      </c>
      <c r="C13" s="56">
        <f t="shared" si="0"/>
        <v>5</v>
      </c>
    </row>
    <row r="14" ht="21" customHeight="1" spans="1:3">
      <c r="A14" s="56" t="s">
        <v>235</v>
      </c>
      <c r="B14" s="69">
        <v>4</v>
      </c>
      <c r="C14" s="56">
        <f t="shared" si="0"/>
        <v>13</v>
      </c>
    </row>
    <row r="15" ht="21" customHeight="1" spans="1:3">
      <c r="A15" s="56" t="s">
        <v>236</v>
      </c>
      <c r="B15" s="69">
        <v>7.6</v>
      </c>
      <c r="C15" s="56">
        <f t="shared" si="0"/>
        <v>6</v>
      </c>
    </row>
    <row r="16" ht="21" customHeight="1" spans="1:3">
      <c r="A16" s="56" t="s">
        <v>237</v>
      </c>
      <c r="B16" s="69">
        <v>7.9</v>
      </c>
      <c r="C16" s="56">
        <f t="shared" si="0"/>
        <v>3</v>
      </c>
    </row>
    <row r="17" ht="21" customHeight="1" spans="1:3">
      <c r="A17" s="56" t="s">
        <v>238</v>
      </c>
      <c r="B17" s="69">
        <v>8.4</v>
      </c>
      <c r="C17" s="56">
        <f t="shared" si="0"/>
        <v>1</v>
      </c>
    </row>
    <row r="18" ht="21" customHeight="1" spans="1:3">
      <c r="A18" s="56" t="s">
        <v>239</v>
      </c>
      <c r="B18" s="69">
        <v>5.8</v>
      </c>
      <c r="C18" s="56">
        <f t="shared" si="0"/>
        <v>11</v>
      </c>
    </row>
    <row r="19" ht="21" customHeight="1" spans="1:3">
      <c r="A19" s="56" t="s">
        <v>240</v>
      </c>
      <c r="B19" s="69">
        <v>7.8</v>
      </c>
      <c r="C19" s="56">
        <f t="shared" si="0"/>
        <v>4</v>
      </c>
    </row>
    <row r="20" ht="21" customHeight="1" spans="1:3">
      <c r="A20" s="56" t="s">
        <v>241</v>
      </c>
      <c r="B20" s="69">
        <v>2.9</v>
      </c>
      <c r="C20" s="56">
        <f t="shared" si="0"/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G15" sqref="G15"/>
    </sheetView>
  </sheetViews>
  <sheetFormatPr defaultColWidth="9" defaultRowHeight="14.4" outlineLevelCol="3"/>
  <cols>
    <col min="1" max="1" width="15.8888888888889" customWidth="1"/>
    <col min="2" max="2" width="13.2222222222222" customWidth="1"/>
    <col min="3" max="3" width="12.3333333333333" style="38" customWidth="1"/>
    <col min="4" max="4" width="12.1111111111111" customWidth="1"/>
  </cols>
  <sheetData>
    <row r="1" ht="21" customHeight="1" spans="1:4">
      <c r="A1" s="39" t="s">
        <v>252</v>
      </c>
      <c r="B1" s="39"/>
      <c r="C1" s="39"/>
      <c r="D1" s="39"/>
    </row>
    <row r="2" ht="21" customHeight="1" spans="1:4">
      <c r="A2" s="40" t="s">
        <v>29</v>
      </c>
      <c r="B2" s="41"/>
      <c r="C2" s="41"/>
      <c r="D2" s="42"/>
    </row>
    <row r="3" ht="21" customHeight="1" spans="1:4">
      <c r="A3" s="43"/>
      <c r="B3" s="43" t="s">
        <v>223</v>
      </c>
      <c r="C3" s="44" t="s">
        <v>224</v>
      </c>
      <c r="D3" s="45" t="s">
        <v>167</v>
      </c>
    </row>
    <row r="4" ht="21" customHeight="1" spans="1:4">
      <c r="A4" s="46"/>
      <c r="B4" s="46"/>
      <c r="C4" s="47"/>
      <c r="D4" s="48"/>
    </row>
    <row r="5" ht="21" customHeight="1" spans="1:4">
      <c r="A5" s="49"/>
      <c r="B5" s="49" t="s">
        <v>225</v>
      </c>
      <c r="C5" s="50" t="s">
        <v>243</v>
      </c>
      <c r="D5" s="51" t="s">
        <v>168</v>
      </c>
    </row>
    <row r="6" ht="21" customHeight="1" spans="1:4">
      <c r="A6" s="52" t="s">
        <v>248</v>
      </c>
      <c r="B6" s="53">
        <v>768.2776</v>
      </c>
      <c r="C6" s="54">
        <v>2.9359507490105</v>
      </c>
      <c r="D6" s="55"/>
    </row>
    <row r="7" ht="21" customHeight="1" spans="1:4">
      <c r="A7" s="56" t="s">
        <v>228</v>
      </c>
      <c r="B7" s="57">
        <v>219.6095</v>
      </c>
      <c r="C7" s="58">
        <v>4.42329546805384</v>
      </c>
      <c r="D7" s="59">
        <v>7</v>
      </c>
    </row>
    <row r="8" ht="21" customHeight="1" spans="1:4">
      <c r="A8" s="56" t="s">
        <v>229</v>
      </c>
      <c r="B8" s="57">
        <v>53.0597</v>
      </c>
      <c r="C8" s="58">
        <v>3.03434562334578</v>
      </c>
      <c r="D8" s="59">
        <v>8</v>
      </c>
    </row>
    <row r="9" ht="21" customHeight="1" spans="1:4">
      <c r="A9" s="56" t="s">
        <v>230</v>
      </c>
      <c r="B9" s="57">
        <v>34.8428</v>
      </c>
      <c r="C9" s="58">
        <v>17.2333273891437</v>
      </c>
      <c r="D9" s="59">
        <v>3</v>
      </c>
    </row>
    <row r="10" ht="21" customHeight="1" spans="1:4">
      <c r="A10" s="56" t="s">
        <v>231</v>
      </c>
      <c r="B10" s="57">
        <v>37.5602</v>
      </c>
      <c r="C10" s="58">
        <v>-26.3666981638822</v>
      </c>
      <c r="D10" s="59">
        <v>13</v>
      </c>
    </row>
    <row r="11" ht="21" customHeight="1" spans="1:4">
      <c r="A11" s="56" t="s">
        <v>232</v>
      </c>
      <c r="B11" s="57">
        <v>21.0579</v>
      </c>
      <c r="C11" s="58">
        <v>-26.4142042436611</v>
      </c>
      <c r="D11" s="59">
        <v>13</v>
      </c>
    </row>
    <row r="12" ht="21" customHeight="1" spans="1:4">
      <c r="A12" s="56" t="s">
        <v>233</v>
      </c>
      <c r="B12" s="57">
        <v>46.6442</v>
      </c>
      <c r="C12" s="58">
        <v>-7.21099044940132</v>
      </c>
      <c r="D12" s="59">
        <v>11</v>
      </c>
    </row>
    <row r="13" ht="21" customHeight="1" spans="1:4">
      <c r="A13" s="56" t="s">
        <v>234</v>
      </c>
      <c r="B13" s="57">
        <v>51.6126</v>
      </c>
      <c r="C13" s="58">
        <v>9.31213703887258</v>
      </c>
      <c r="D13" s="59">
        <v>6</v>
      </c>
    </row>
    <row r="14" ht="21" customHeight="1" spans="1:4">
      <c r="A14" s="56" t="s">
        <v>235</v>
      </c>
      <c r="B14" s="57">
        <v>9.8215</v>
      </c>
      <c r="C14" s="58">
        <v>48.7745395055744</v>
      </c>
      <c r="D14" s="59">
        <v>1</v>
      </c>
    </row>
    <row r="15" ht="21" customHeight="1" spans="1:4">
      <c r="A15" s="56" t="s">
        <v>236</v>
      </c>
      <c r="B15" s="57">
        <v>18.4336</v>
      </c>
      <c r="C15" s="58">
        <v>11.2441461883841</v>
      </c>
      <c r="D15" s="59">
        <v>4</v>
      </c>
    </row>
    <row r="16" ht="21" customHeight="1" spans="1:4">
      <c r="A16" s="56" t="s">
        <v>237</v>
      </c>
      <c r="B16" s="57">
        <v>46.9923</v>
      </c>
      <c r="C16" s="58">
        <v>-10.0945883379314</v>
      </c>
      <c r="D16" s="59">
        <v>12</v>
      </c>
    </row>
    <row r="17" ht="21" customHeight="1" spans="1:4">
      <c r="A17" s="56" t="s">
        <v>238</v>
      </c>
      <c r="B17" s="57">
        <v>31.269</v>
      </c>
      <c r="C17" s="58">
        <v>9.77433578610347</v>
      </c>
      <c r="D17" s="59">
        <v>5</v>
      </c>
    </row>
    <row r="18" ht="21" customHeight="1" spans="1:4">
      <c r="A18" s="56" t="s">
        <v>239</v>
      </c>
      <c r="B18" s="57">
        <v>25.2583</v>
      </c>
      <c r="C18" s="58">
        <v>2.90441386166043</v>
      </c>
      <c r="D18" s="59">
        <v>9</v>
      </c>
    </row>
    <row r="19" ht="21" customHeight="1" spans="1:4">
      <c r="A19" s="56" t="s">
        <v>240</v>
      </c>
      <c r="B19" s="57">
        <v>19.0574</v>
      </c>
      <c r="C19" s="58">
        <v>1.5225127319994</v>
      </c>
      <c r="D19" s="59">
        <v>10</v>
      </c>
    </row>
    <row r="20" ht="21" customHeight="1" spans="1:4">
      <c r="A20" s="56" t="s">
        <v>241</v>
      </c>
      <c r="B20" s="57">
        <v>15.8418</v>
      </c>
      <c r="C20" s="58">
        <v>27.7770608162607</v>
      </c>
      <c r="D20" s="59"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7" workbookViewId="0">
      <selection activeCell="C21" sqref="C21"/>
    </sheetView>
  </sheetViews>
  <sheetFormatPr defaultColWidth="9" defaultRowHeight="14.4"/>
  <cols>
    <col min="1" max="1" width="12.3333333333333" customWidth="1"/>
    <col min="2" max="2" width="12.5555555555556" style="1" customWidth="1"/>
    <col min="3" max="3" width="12.5555555555556" style="2" customWidth="1"/>
    <col min="4" max="4" width="13.2222222222222" customWidth="1"/>
  </cols>
  <sheetData>
    <row r="1" ht="21" customHeight="1" spans="1:4">
      <c r="A1" s="3" t="s">
        <v>253</v>
      </c>
      <c r="B1" s="3"/>
      <c r="C1" s="3"/>
      <c r="D1" s="3"/>
    </row>
    <row r="2" ht="21" customHeight="1" spans="1:4">
      <c r="A2" s="4" t="s">
        <v>29</v>
      </c>
      <c r="B2" s="5"/>
      <c r="C2" s="5"/>
      <c r="D2" s="5"/>
    </row>
    <row r="3" ht="21" customHeight="1" spans="1:4">
      <c r="A3" s="6"/>
      <c r="B3" s="7" t="s">
        <v>223</v>
      </c>
      <c r="C3" s="8" t="s">
        <v>254</v>
      </c>
      <c r="D3" s="9" t="s">
        <v>167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225</v>
      </c>
      <c r="C5" s="14" t="s">
        <v>226</v>
      </c>
      <c r="D5" s="15" t="s">
        <v>168</v>
      </c>
    </row>
    <row r="6" ht="21" customHeight="1" spans="1:9">
      <c r="A6" s="16" t="s">
        <v>255</v>
      </c>
      <c r="B6" s="17">
        <v>349.33113641</v>
      </c>
      <c r="C6" s="18">
        <v>36.5124851697036</v>
      </c>
      <c r="D6" s="19"/>
      <c r="E6" s="20"/>
      <c r="F6" s="21"/>
      <c r="G6" s="22"/>
      <c r="H6" s="23"/>
      <c r="I6" s="23"/>
    </row>
    <row r="7" ht="21" customHeight="1" spans="1:9">
      <c r="A7" s="24" t="s">
        <v>256</v>
      </c>
      <c r="B7" s="25">
        <v>133.79109674</v>
      </c>
      <c r="C7" s="26">
        <v>24.2966218205803</v>
      </c>
      <c r="D7" s="27">
        <v>10</v>
      </c>
      <c r="E7" s="28"/>
      <c r="F7" s="29"/>
      <c r="G7" s="30"/>
      <c r="H7" s="31"/>
      <c r="I7" s="31"/>
    </row>
    <row r="8" ht="21" customHeight="1" spans="1:9">
      <c r="A8" s="24" t="s">
        <v>257</v>
      </c>
      <c r="B8" s="25">
        <v>24.72927105</v>
      </c>
      <c r="C8" s="26">
        <v>15.9702400093433</v>
      </c>
      <c r="D8" s="27">
        <v>11</v>
      </c>
      <c r="E8" s="28"/>
      <c r="F8" s="29"/>
      <c r="G8" s="30"/>
      <c r="H8" s="31"/>
      <c r="I8" s="31"/>
    </row>
    <row r="9" ht="21" customHeight="1" spans="1:9">
      <c r="A9" s="24" t="s">
        <v>258</v>
      </c>
      <c r="B9" s="25">
        <v>14.04864008</v>
      </c>
      <c r="C9" s="26">
        <v>29.6603962874497</v>
      </c>
      <c r="D9" s="27">
        <v>9</v>
      </c>
      <c r="E9" s="28"/>
      <c r="F9" s="29"/>
      <c r="G9" s="30"/>
      <c r="H9" s="31"/>
      <c r="I9" s="31"/>
    </row>
    <row r="10" ht="21" customHeight="1" spans="1:9">
      <c r="A10" s="24" t="s">
        <v>259</v>
      </c>
      <c r="B10" s="25">
        <v>24.98867931</v>
      </c>
      <c r="C10" s="26">
        <v>1.6945448970128</v>
      </c>
      <c r="D10" s="27">
        <v>12</v>
      </c>
      <c r="E10" s="28"/>
      <c r="F10" s="29"/>
      <c r="G10" s="30"/>
      <c r="H10" s="31"/>
      <c r="I10" s="31"/>
    </row>
    <row r="11" ht="21" customHeight="1" spans="1:9">
      <c r="A11" s="24" t="s">
        <v>260</v>
      </c>
      <c r="B11" s="25">
        <v>27.30626566</v>
      </c>
      <c r="C11" s="26">
        <v>53.3882431087854</v>
      </c>
      <c r="D11" s="27">
        <v>7</v>
      </c>
      <c r="E11" s="28"/>
      <c r="F11" s="29"/>
      <c r="G11" s="30"/>
      <c r="H11" s="31"/>
      <c r="I11" s="31"/>
    </row>
    <row r="12" ht="21" customHeight="1" spans="1:9">
      <c r="A12" s="24" t="s">
        <v>261</v>
      </c>
      <c r="B12" s="25">
        <v>31.93159427</v>
      </c>
      <c r="C12" s="26">
        <v>216.16024204281</v>
      </c>
      <c r="D12" s="27">
        <v>2</v>
      </c>
      <c r="E12" s="28"/>
      <c r="F12" s="29"/>
      <c r="G12" s="30"/>
      <c r="H12" s="31"/>
      <c r="I12" s="31"/>
    </row>
    <row r="13" ht="21" customHeight="1" spans="1:9">
      <c r="A13" s="24" t="s">
        <v>262</v>
      </c>
      <c r="B13" s="25">
        <v>12.06033137</v>
      </c>
      <c r="C13" s="26">
        <v>35.8219591292772</v>
      </c>
      <c r="D13" s="27">
        <v>8</v>
      </c>
      <c r="E13" s="28"/>
      <c r="F13" s="29"/>
      <c r="G13" s="30"/>
      <c r="H13" s="31"/>
      <c r="I13" s="31"/>
    </row>
    <row r="14" ht="21" customHeight="1" spans="1:9">
      <c r="A14" s="24" t="s">
        <v>263</v>
      </c>
      <c r="B14" s="25">
        <v>1.98397336</v>
      </c>
      <c r="C14" s="26">
        <v>280.951391255466</v>
      </c>
      <c r="D14" s="27">
        <v>1</v>
      </c>
      <c r="E14" s="28"/>
      <c r="F14" s="29"/>
      <c r="G14" s="30"/>
      <c r="H14" s="31"/>
      <c r="I14" s="31"/>
    </row>
    <row r="15" ht="21" customHeight="1" spans="1:9">
      <c r="A15" s="24" t="s">
        <v>264</v>
      </c>
      <c r="B15" s="25">
        <v>7.25033906</v>
      </c>
      <c r="C15" s="26">
        <v>-17.6069944994831</v>
      </c>
      <c r="D15" s="27">
        <v>13</v>
      </c>
      <c r="E15" s="28"/>
      <c r="F15" s="29"/>
      <c r="G15" s="30"/>
      <c r="H15" s="31"/>
      <c r="I15" s="31"/>
    </row>
    <row r="16" ht="21" customHeight="1" spans="1:9">
      <c r="A16" s="24" t="s">
        <v>265</v>
      </c>
      <c r="B16" s="25">
        <v>40.33278705</v>
      </c>
      <c r="C16" s="26">
        <v>57.7905745545703</v>
      </c>
      <c r="D16" s="27">
        <v>6</v>
      </c>
      <c r="E16" s="28"/>
      <c r="F16" s="29"/>
      <c r="G16" s="30"/>
      <c r="H16" s="31"/>
      <c r="I16" s="31"/>
    </row>
    <row r="17" ht="21" customHeight="1" spans="1:9">
      <c r="A17" s="24" t="s">
        <v>266</v>
      </c>
      <c r="B17" s="25">
        <v>22.21344732</v>
      </c>
      <c r="C17" s="26">
        <v>70.1347992926153</v>
      </c>
      <c r="D17" s="27">
        <v>4</v>
      </c>
      <c r="E17" s="28"/>
      <c r="F17" s="29"/>
      <c r="G17" s="30"/>
      <c r="H17" s="31"/>
      <c r="I17" s="31"/>
    </row>
    <row r="18" ht="21" customHeight="1" spans="1:9">
      <c r="A18" s="24" t="s">
        <v>267</v>
      </c>
      <c r="B18" s="25">
        <v>0.69487598</v>
      </c>
      <c r="C18" s="26">
        <v>59.7244020960041</v>
      </c>
      <c r="D18" s="27">
        <v>5</v>
      </c>
      <c r="E18" s="28"/>
      <c r="F18" s="29"/>
      <c r="G18" s="30"/>
      <c r="H18" s="31"/>
      <c r="I18" s="31"/>
    </row>
    <row r="19" ht="21" customHeight="1" spans="1:9">
      <c r="A19" s="24" t="s">
        <v>268</v>
      </c>
      <c r="B19" s="25">
        <v>5.50198386</v>
      </c>
      <c r="C19" s="26">
        <v>90.4351211961291</v>
      </c>
      <c r="D19" s="27">
        <v>3</v>
      </c>
      <c r="E19" s="28"/>
      <c r="F19" s="29"/>
      <c r="G19" s="30"/>
      <c r="H19" s="31"/>
      <c r="I19" s="31"/>
    </row>
    <row r="20" ht="21" customHeight="1" spans="1:9">
      <c r="A20" s="24" t="s">
        <v>269</v>
      </c>
      <c r="B20" s="25">
        <v>2.4978513</v>
      </c>
      <c r="C20" s="26">
        <v>-28.3007868848557</v>
      </c>
      <c r="D20" s="27">
        <v>14</v>
      </c>
      <c r="E20" s="28"/>
      <c r="F20" s="29"/>
      <c r="G20" s="30"/>
      <c r="H20" s="31"/>
      <c r="I20" s="31"/>
    </row>
    <row r="21" ht="15.6" spans="4:9">
      <c r="D21" s="32"/>
      <c r="E21" s="33"/>
      <c r="F21" s="29"/>
      <c r="G21" s="30"/>
      <c r="H21" s="31"/>
      <c r="I21" s="31"/>
    </row>
    <row r="22" ht="15.6" spans="4:9">
      <c r="D22" s="32"/>
      <c r="E22" s="33"/>
      <c r="F22" s="29"/>
      <c r="G22" s="30"/>
      <c r="H22" s="31"/>
      <c r="I22" s="31"/>
    </row>
    <row r="23" ht="15.6" spans="4:9">
      <c r="D23" s="32"/>
      <c r="E23" s="33"/>
      <c r="F23" s="29"/>
      <c r="G23" s="30"/>
      <c r="H23" s="31"/>
      <c r="I23" s="31"/>
    </row>
    <row r="24" ht="15.6" spans="4:9">
      <c r="D24" s="32"/>
      <c r="E24" s="33"/>
      <c r="F24" s="29"/>
      <c r="G24" s="30"/>
      <c r="H24" s="34"/>
      <c r="I24" s="34"/>
    </row>
    <row r="25" spans="5:9">
      <c r="E25" s="35"/>
      <c r="F25" s="36"/>
      <c r="G25" s="36"/>
      <c r="H25" s="37"/>
      <c r="I25" s="37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4" workbookViewId="0">
      <selection activeCell="D25" sqref="D25"/>
    </sheetView>
  </sheetViews>
  <sheetFormatPr defaultColWidth="9" defaultRowHeight="14.4" outlineLevelCol="3"/>
  <cols>
    <col min="1" max="1" width="33.2222222222222" customWidth="1"/>
    <col min="2" max="2" width="16.2222222222222" customWidth="1"/>
    <col min="3" max="3" width="17.4444444444444" customWidth="1"/>
    <col min="4" max="4" width="37.6666666666667" customWidth="1"/>
    <col min="5" max="5" width="14.8888888888889" customWidth="1"/>
    <col min="6" max="6" width="14.1111111111111" customWidth="1"/>
    <col min="7" max="7" width="21" customWidth="1"/>
  </cols>
  <sheetData>
    <row r="1" ht="22.2" spans="1:3">
      <c r="A1" s="169" t="s">
        <v>47</v>
      </c>
      <c r="B1" s="170"/>
      <c r="C1" s="170"/>
    </row>
    <row r="2" ht="15.15" spans="1:3">
      <c r="A2" s="224" t="s">
        <v>48</v>
      </c>
      <c r="B2" s="225"/>
      <c r="C2" s="225"/>
    </row>
    <row r="3" ht="15.6" spans="1:3">
      <c r="A3" s="173" t="s">
        <v>2</v>
      </c>
      <c r="B3" s="174" t="s">
        <v>4</v>
      </c>
      <c r="C3" s="170" t="s">
        <v>5</v>
      </c>
    </row>
    <row r="4" ht="15.6" spans="1:3">
      <c r="A4" s="173"/>
      <c r="B4" s="174"/>
      <c r="C4" s="170" t="s">
        <v>6</v>
      </c>
    </row>
    <row r="5" ht="15.6" spans="1:3">
      <c r="A5" s="176"/>
      <c r="B5" s="174" t="s">
        <v>30</v>
      </c>
      <c r="C5" s="226" t="s">
        <v>8</v>
      </c>
    </row>
    <row r="6" spans="1:3">
      <c r="A6" s="237" t="s">
        <v>49</v>
      </c>
      <c r="B6" s="112">
        <v>304415.9566</v>
      </c>
      <c r="C6" s="194">
        <v>10.1997194120478</v>
      </c>
    </row>
    <row r="7" spans="1:3">
      <c r="A7" s="238" t="s">
        <v>50</v>
      </c>
      <c r="B7" s="112">
        <v>107599.6701</v>
      </c>
      <c r="C7" s="194">
        <v>7.31486150137384</v>
      </c>
    </row>
    <row r="8" spans="1:4">
      <c r="A8" s="199" t="s">
        <v>51</v>
      </c>
      <c r="B8" s="184">
        <v>277.5098</v>
      </c>
      <c r="C8" s="198">
        <v>11.7</v>
      </c>
      <c r="D8" s="186"/>
    </row>
    <row r="9" spans="1:4">
      <c r="A9" s="239" t="s">
        <v>52</v>
      </c>
      <c r="B9" s="240">
        <v>231.5661</v>
      </c>
      <c r="C9" s="194">
        <v>9.2</v>
      </c>
      <c r="D9" s="186"/>
    </row>
    <row r="10" spans="1:4">
      <c r="A10" s="239" t="s">
        <v>53</v>
      </c>
      <c r="B10" s="240">
        <v>66.8612</v>
      </c>
      <c r="C10" s="194">
        <v>4.3</v>
      </c>
      <c r="D10" s="186"/>
    </row>
    <row r="11" spans="1:4">
      <c r="A11" s="239" t="s">
        <v>54</v>
      </c>
      <c r="B11" s="240">
        <v>45.9437</v>
      </c>
      <c r="C11" s="194">
        <v>25.4935755960055</v>
      </c>
      <c r="D11" s="186"/>
    </row>
    <row r="12" spans="1:4">
      <c r="A12" s="241" t="s">
        <v>55</v>
      </c>
      <c r="B12" s="240"/>
      <c r="C12" s="194"/>
      <c r="D12" s="186"/>
    </row>
    <row r="13" spans="1:4">
      <c r="A13" s="239" t="s">
        <v>56</v>
      </c>
      <c r="B13" s="242">
        <v>362</v>
      </c>
      <c r="C13" s="194">
        <v>3.4</v>
      </c>
      <c r="D13" s="186"/>
    </row>
    <row r="14" spans="1:4">
      <c r="A14" s="239" t="s">
        <v>57</v>
      </c>
      <c r="B14" s="242">
        <v>28</v>
      </c>
      <c r="C14" s="194">
        <v>-33.3</v>
      </c>
      <c r="D14" s="186"/>
    </row>
    <row r="15" spans="1:4">
      <c r="A15" s="241" t="s">
        <v>58</v>
      </c>
      <c r="B15" s="240">
        <v>1675.8992</v>
      </c>
      <c r="C15" s="194">
        <v>20.21</v>
      </c>
      <c r="D15" s="186"/>
    </row>
    <row r="16" spans="1:4">
      <c r="A16" s="239" t="s">
        <v>59</v>
      </c>
      <c r="B16" s="240">
        <v>163.6471</v>
      </c>
      <c r="C16" s="194">
        <v>6.8717848916602</v>
      </c>
      <c r="D16" s="186"/>
    </row>
    <row r="17" spans="1:4">
      <c r="A17" s="239" t="s">
        <v>60</v>
      </c>
      <c r="B17" s="240"/>
      <c r="C17" s="194"/>
      <c r="D17" s="186"/>
    </row>
    <row r="18" spans="1:4">
      <c r="A18" s="239" t="s">
        <v>61</v>
      </c>
      <c r="B18" s="240">
        <v>1585.4061</v>
      </c>
      <c r="C18" s="194">
        <v>15.97</v>
      </c>
      <c r="D18" s="186"/>
    </row>
    <row r="19" spans="1:4">
      <c r="A19" s="239" t="s">
        <v>62</v>
      </c>
      <c r="B19" s="240">
        <v>34.9525</v>
      </c>
      <c r="C19" s="194">
        <v>-5.93</v>
      </c>
      <c r="D19" s="186"/>
    </row>
    <row r="20" spans="1:4">
      <c r="A20" s="239" t="s">
        <v>63</v>
      </c>
      <c r="B20" s="240">
        <v>84.9074</v>
      </c>
      <c r="C20" s="194">
        <v>33.8</v>
      </c>
      <c r="D20" s="186"/>
    </row>
    <row r="21" spans="1:4">
      <c r="A21" s="239" t="s">
        <v>64</v>
      </c>
      <c r="B21" s="240">
        <v>75.9066</v>
      </c>
      <c r="C21" s="194">
        <v>39.39</v>
      </c>
      <c r="D21" s="186"/>
    </row>
    <row r="22" spans="1:4">
      <c r="A22" s="239" t="s">
        <v>65</v>
      </c>
      <c r="B22" s="240">
        <v>32.3732</v>
      </c>
      <c r="C22" s="194">
        <v>65.18</v>
      </c>
      <c r="D22" s="186"/>
    </row>
    <row r="23" spans="1:4">
      <c r="A23" s="100" t="s">
        <v>64</v>
      </c>
      <c r="B23" s="243">
        <v>26.1686</v>
      </c>
      <c r="C23" s="244">
        <v>68.47</v>
      </c>
      <c r="D23" s="186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E29" sqref="E29"/>
    </sheetView>
  </sheetViews>
  <sheetFormatPr defaultColWidth="9" defaultRowHeight="14.4" outlineLevelCol="3"/>
  <cols>
    <col min="1" max="1" width="34" customWidth="1"/>
    <col min="2" max="2" width="12.7777777777778" customWidth="1"/>
    <col min="3" max="3" width="13.1111111111111" customWidth="1"/>
    <col min="4" max="4" width="11" customWidth="1"/>
  </cols>
  <sheetData>
    <row r="1" ht="22.2" spans="1:4">
      <c r="A1" s="169" t="s">
        <v>66</v>
      </c>
      <c r="B1" s="170"/>
      <c r="C1" s="170"/>
      <c r="D1" s="170"/>
    </row>
    <row r="2" ht="15.15" spans="1:4">
      <c r="A2" s="224" t="s">
        <v>67</v>
      </c>
      <c r="B2" s="225"/>
      <c r="C2" s="225"/>
      <c r="D2" s="225"/>
    </row>
    <row r="3" ht="15.6" spans="1:4">
      <c r="A3" s="173" t="s">
        <v>2</v>
      </c>
      <c r="B3" s="188" t="s">
        <v>68</v>
      </c>
      <c r="C3" s="174" t="s">
        <v>4</v>
      </c>
      <c r="D3" s="170" t="s">
        <v>5</v>
      </c>
    </row>
    <row r="4" ht="15.6" spans="1:4">
      <c r="A4" s="173"/>
      <c r="B4" s="188"/>
      <c r="C4" s="174"/>
      <c r="D4" s="170" t="s">
        <v>6</v>
      </c>
    </row>
    <row r="5" ht="15.6" spans="1:4">
      <c r="A5" s="176"/>
      <c r="B5" s="188"/>
      <c r="C5" s="174" t="s">
        <v>30</v>
      </c>
      <c r="D5" s="226" t="s">
        <v>8</v>
      </c>
    </row>
    <row r="6" spans="1:4">
      <c r="A6" s="227" t="s">
        <v>69</v>
      </c>
      <c r="B6" s="117">
        <v>65.43</v>
      </c>
      <c r="C6" s="117">
        <v>286.19</v>
      </c>
      <c r="D6" s="194">
        <v>11.4</v>
      </c>
    </row>
    <row r="7" spans="1:4">
      <c r="A7" s="228" t="s">
        <v>70</v>
      </c>
      <c r="B7" s="117">
        <v>32.18</v>
      </c>
      <c r="C7" s="117">
        <v>131.05</v>
      </c>
      <c r="D7" s="194">
        <v>15.5</v>
      </c>
    </row>
    <row r="8" spans="1:4">
      <c r="A8" s="228" t="s">
        <v>71</v>
      </c>
      <c r="B8" s="117">
        <v>25.41</v>
      </c>
      <c r="C8" s="117">
        <v>104.97</v>
      </c>
      <c r="D8" s="194">
        <v>15.7</v>
      </c>
    </row>
    <row r="9" spans="1:4">
      <c r="A9" s="228" t="s">
        <v>72</v>
      </c>
      <c r="B9" s="117"/>
      <c r="C9" s="117"/>
      <c r="D9" s="194"/>
    </row>
    <row r="10" spans="1:4">
      <c r="A10" s="229" t="s">
        <v>73</v>
      </c>
      <c r="B10" s="117">
        <v>30.91295</v>
      </c>
      <c r="C10" s="117">
        <v>126.55479</v>
      </c>
      <c r="D10" s="194">
        <v>15.294999629667</v>
      </c>
    </row>
    <row r="11" spans="1:4">
      <c r="A11" s="229" t="s">
        <v>74</v>
      </c>
      <c r="B11" s="117">
        <v>9.58132</v>
      </c>
      <c r="C11" s="117">
        <v>40.34604</v>
      </c>
      <c r="D11" s="194">
        <v>3.11899771275717</v>
      </c>
    </row>
    <row r="12" spans="1:4">
      <c r="A12" s="229" t="s">
        <v>75</v>
      </c>
      <c r="B12" s="117">
        <v>1.26976</v>
      </c>
      <c r="C12" s="117">
        <v>4.50236</v>
      </c>
      <c r="D12" s="194">
        <v>20.7212666407475</v>
      </c>
    </row>
    <row r="13" spans="1:4">
      <c r="A13" s="228" t="s">
        <v>76</v>
      </c>
      <c r="B13" s="117"/>
      <c r="C13" s="117"/>
      <c r="D13" s="194"/>
    </row>
    <row r="14" spans="1:4">
      <c r="A14" s="230" t="s">
        <v>77</v>
      </c>
      <c r="B14" s="117">
        <v>29.74584</v>
      </c>
      <c r="C14" s="117">
        <v>121.3604</v>
      </c>
      <c r="D14" s="194">
        <v>14.8</v>
      </c>
    </row>
    <row r="15" spans="1:4">
      <c r="A15" s="230" t="s">
        <v>78</v>
      </c>
      <c r="B15" s="117">
        <v>3.56318</v>
      </c>
      <c r="C15" s="117">
        <v>14.72535</v>
      </c>
      <c r="D15" s="194">
        <v>12.6</v>
      </c>
    </row>
    <row r="16" spans="1:4">
      <c r="A16" s="231" t="s">
        <v>79</v>
      </c>
      <c r="B16" s="117">
        <v>0.68033</v>
      </c>
      <c r="C16" s="117">
        <v>2.70514</v>
      </c>
      <c r="D16" s="194">
        <v>13.5</v>
      </c>
    </row>
    <row r="17" spans="1:4">
      <c r="A17" s="230" t="s">
        <v>80</v>
      </c>
      <c r="B17" s="117">
        <v>0.79023</v>
      </c>
      <c r="C17" s="117">
        <v>3.44809</v>
      </c>
      <c r="D17" s="194">
        <v>11.5</v>
      </c>
    </row>
    <row r="18" spans="1:4">
      <c r="A18" s="231" t="s">
        <v>81</v>
      </c>
      <c r="B18" s="117">
        <v>1.03618</v>
      </c>
      <c r="C18" s="117">
        <v>4.56455</v>
      </c>
      <c r="D18" s="194">
        <v>0.2</v>
      </c>
    </row>
    <row r="19" spans="1:4">
      <c r="A19" s="231" t="s">
        <v>82</v>
      </c>
      <c r="B19" s="117">
        <v>0.05727</v>
      </c>
      <c r="C19" s="117">
        <v>0.21743</v>
      </c>
      <c r="D19" s="194">
        <v>-46.8</v>
      </c>
    </row>
    <row r="20" spans="1:4">
      <c r="A20" s="231" t="s">
        <v>83</v>
      </c>
      <c r="B20" s="117">
        <v>5.36729</v>
      </c>
      <c r="C20" s="117">
        <v>24.84131</v>
      </c>
      <c r="D20" s="194">
        <v>20</v>
      </c>
    </row>
    <row r="21" spans="1:4">
      <c r="A21" s="231" t="s">
        <v>84</v>
      </c>
      <c r="B21" s="117">
        <v>3.27806</v>
      </c>
      <c r="C21" s="117">
        <v>11.98951</v>
      </c>
      <c r="D21" s="194">
        <v>6.9</v>
      </c>
    </row>
    <row r="22" spans="1:4">
      <c r="A22" s="228" t="s">
        <v>85</v>
      </c>
      <c r="B22" s="117">
        <v>2.43</v>
      </c>
      <c r="C22" s="117">
        <v>9.69</v>
      </c>
      <c r="D22" s="194">
        <v>24.8</v>
      </c>
    </row>
    <row r="23" spans="1:4">
      <c r="A23" s="232" t="s">
        <v>86</v>
      </c>
      <c r="B23" s="117"/>
      <c r="C23" s="112">
        <v>43952</v>
      </c>
      <c r="D23" s="194">
        <v>53.8</v>
      </c>
    </row>
    <row r="24" spans="1:4">
      <c r="A24" s="233" t="s">
        <v>87</v>
      </c>
      <c r="B24" s="117"/>
      <c r="C24" s="112">
        <v>41963</v>
      </c>
      <c r="D24" s="194">
        <v>62.5</v>
      </c>
    </row>
    <row r="25" spans="1:4">
      <c r="A25" s="233" t="s">
        <v>88</v>
      </c>
      <c r="B25" s="117"/>
      <c r="C25" s="112">
        <v>1989</v>
      </c>
      <c r="D25" s="216">
        <v>-27.6</v>
      </c>
    </row>
    <row r="26" ht="15.6" spans="1:4">
      <c r="A26" s="234" t="s">
        <v>89</v>
      </c>
      <c r="B26" s="117"/>
      <c r="C26" s="235"/>
      <c r="D26" s="236"/>
    </row>
    <row r="27" spans="1:4">
      <c r="A27" s="233" t="s">
        <v>90</v>
      </c>
      <c r="B27" s="117"/>
      <c r="C27" s="112">
        <v>10122</v>
      </c>
      <c r="D27" s="216">
        <v>40.4</v>
      </c>
    </row>
    <row r="28" spans="1:4">
      <c r="A28" s="233" t="s">
        <v>91</v>
      </c>
      <c r="B28" s="117"/>
      <c r="C28" s="117">
        <v>526.3768</v>
      </c>
      <c r="D28" s="194">
        <v>18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F17" sqref="F17"/>
    </sheetView>
  </sheetViews>
  <sheetFormatPr defaultColWidth="9" defaultRowHeight="14.4" outlineLevelCol="3"/>
  <cols>
    <col min="1" max="1" width="31.2222222222222" customWidth="1"/>
    <col min="2" max="2" width="15.3333333333333" customWidth="1"/>
    <col min="3" max="3" width="16" customWidth="1"/>
    <col min="4" max="5" width="12.8888888888889"/>
  </cols>
  <sheetData>
    <row r="1" ht="22.2" spans="1:3">
      <c r="A1" s="169" t="s">
        <v>92</v>
      </c>
      <c r="B1" s="170"/>
      <c r="C1" s="170"/>
    </row>
    <row r="2" ht="15.15" spans="1:3">
      <c r="A2" s="171"/>
      <c r="B2" s="171"/>
      <c r="C2" s="171"/>
    </row>
    <row r="3" ht="15.6" spans="1:3">
      <c r="A3" s="173" t="s">
        <v>2</v>
      </c>
      <c r="B3" s="174" t="s">
        <v>4</v>
      </c>
      <c r="C3" s="170" t="s">
        <v>5</v>
      </c>
    </row>
    <row r="4" ht="15.6" spans="1:3">
      <c r="A4" s="173"/>
      <c r="B4" s="174"/>
      <c r="C4" s="170" t="s">
        <v>6</v>
      </c>
    </row>
    <row r="5" ht="15.6" spans="1:3">
      <c r="A5" s="176"/>
      <c r="B5" s="174" t="s">
        <v>30</v>
      </c>
      <c r="C5" s="205" t="s">
        <v>8</v>
      </c>
    </row>
    <row r="6" spans="1:4">
      <c r="A6" s="206" t="s">
        <v>93</v>
      </c>
      <c r="B6" s="207">
        <v>439894</v>
      </c>
      <c r="C6" s="208">
        <v>28.2</v>
      </c>
      <c r="D6" s="186"/>
    </row>
    <row r="7" spans="1:4">
      <c r="A7" s="209" t="s">
        <v>94</v>
      </c>
      <c r="B7" s="210">
        <v>291885</v>
      </c>
      <c r="C7" s="211">
        <v>27.4</v>
      </c>
      <c r="D7" s="186"/>
    </row>
    <row r="8" spans="1:4">
      <c r="A8" s="209" t="s">
        <v>95</v>
      </c>
      <c r="B8" s="210">
        <v>31364</v>
      </c>
      <c r="C8" s="212">
        <v>62.38</v>
      </c>
      <c r="D8" s="186"/>
    </row>
    <row r="9" spans="1:4">
      <c r="A9" s="209" t="s">
        <v>96</v>
      </c>
      <c r="B9" s="213">
        <v>148009</v>
      </c>
      <c r="C9" s="214">
        <v>29.8</v>
      </c>
      <c r="D9" s="186"/>
    </row>
    <row r="10" spans="1:4">
      <c r="A10" s="209" t="s">
        <v>97</v>
      </c>
      <c r="B10" s="213">
        <v>1247</v>
      </c>
      <c r="C10" s="214">
        <v>-52.7</v>
      </c>
      <c r="D10" s="186"/>
    </row>
    <row r="11" spans="1:3">
      <c r="A11" s="215" t="s">
        <v>98</v>
      </c>
      <c r="B11" s="207"/>
      <c r="C11" s="216"/>
    </row>
    <row r="12" spans="1:3">
      <c r="A12" s="209" t="s">
        <v>99</v>
      </c>
      <c r="B12" s="217">
        <v>517575</v>
      </c>
      <c r="C12" s="218">
        <v>0.684555768243149</v>
      </c>
    </row>
    <row r="13" spans="1:3">
      <c r="A13" s="209" t="s">
        <v>100</v>
      </c>
      <c r="B13" s="210">
        <v>298838</v>
      </c>
      <c r="C13" s="218">
        <v>-11.8076541694211</v>
      </c>
    </row>
    <row r="14" spans="1:3">
      <c r="A14" s="209" t="s">
        <v>101</v>
      </c>
      <c r="B14" s="210">
        <v>170440</v>
      </c>
      <c r="C14" s="218">
        <v>28.9931961462488</v>
      </c>
    </row>
    <row r="15" spans="1:3">
      <c r="A15" s="219" t="s">
        <v>102</v>
      </c>
      <c r="B15" s="210">
        <v>468</v>
      </c>
      <c r="C15" s="218">
        <v>-52.6794742163802</v>
      </c>
    </row>
    <row r="16" spans="1:3">
      <c r="A16" s="219" t="s">
        <v>103</v>
      </c>
      <c r="B16" s="210">
        <v>10588</v>
      </c>
      <c r="C16" s="218">
        <v>25.5692599620493</v>
      </c>
    </row>
    <row r="17" spans="1:3">
      <c r="A17" s="219" t="s">
        <v>104</v>
      </c>
      <c r="B17" s="220">
        <v>19111</v>
      </c>
      <c r="C17" s="221">
        <v>21.7648932781141</v>
      </c>
    </row>
    <row r="18" spans="1:3">
      <c r="A18" s="209" t="s">
        <v>105</v>
      </c>
      <c r="B18" s="210">
        <v>128398</v>
      </c>
      <c r="C18" s="218">
        <v>-37.8870629894977</v>
      </c>
    </row>
    <row r="19" spans="1:3">
      <c r="A19" s="209" t="s">
        <v>106</v>
      </c>
      <c r="B19" s="210">
        <v>181765</v>
      </c>
      <c r="C19" s="218">
        <v>23.9075899491458</v>
      </c>
    </row>
    <row r="20" spans="1:3">
      <c r="A20" s="209" t="s">
        <v>107</v>
      </c>
      <c r="B20" s="222">
        <v>36972</v>
      </c>
      <c r="C20" s="218">
        <v>29.6626218699586</v>
      </c>
    </row>
    <row r="21" spans="1:3">
      <c r="A21" s="223" t="s">
        <v>108</v>
      </c>
      <c r="B21" s="210">
        <v>1886019</v>
      </c>
      <c r="C21" s="218">
        <v>15.5892541074834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opLeftCell="A4" workbookViewId="0">
      <selection activeCell="F21" sqref="F21"/>
    </sheetView>
  </sheetViews>
  <sheetFormatPr defaultColWidth="9" defaultRowHeight="14.4" outlineLevelCol="3"/>
  <cols>
    <col min="1" max="1" width="26.8888888888889" customWidth="1"/>
    <col min="2" max="2" width="11.5555555555556" customWidth="1"/>
    <col min="3" max="3" width="13.6666666666667" customWidth="1"/>
    <col min="4" max="4" width="11.6666666666667" customWidth="1"/>
  </cols>
  <sheetData>
    <row r="1" ht="22.2" spans="1:4">
      <c r="A1" s="163" t="s">
        <v>109</v>
      </c>
      <c r="B1" s="163"/>
      <c r="C1" s="144"/>
      <c r="D1" s="144"/>
    </row>
    <row r="2" ht="15.15" spans="1:4">
      <c r="A2" s="140"/>
      <c r="B2" s="140"/>
      <c r="C2" s="140"/>
      <c r="D2" s="140"/>
    </row>
    <row r="3" ht="15.6" spans="1:4">
      <c r="A3" s="187" t="s">
        <v>2</v>
      </c>
      <c r="B3" s="188" t="s">
        <v>68</v>
      </c>
      <c r="C3" s="174" t="s">
        <v>4</v>
      </c>
      <c r="D3" s="170" t="s">
        <v>5</v>
      </c>
    </row>
    <row r="4" ht="15.6" spans="1:4">
      <c r="A4" s="48"/>
      <c r="B4" s="188"/>
      <c r="C4" s="174"/>
      <c r="D4" s="170" t="s">
        <v>6</v>
      </c>
    </row>
    <row r="5" ht="15.6" spans="1:4">
      <c r="A5" s="48"/>
      <c r="B5" s="188"/>
      <c r="C5" s="174" t="s">
        <v>30</v>
      </c>
      <c r="D5" s="170" t="s">
        <v>8</v>
      </c>
    </row>
    <row r="6" spans="1:4">
      <c r="A6" s="189" t="s">
        <v>110</v>
      </c>
      <c r="B6" s="113">
        <v>101.1</v>
      </c>
      <c r="C6" s="113">
        <v>101.4</v>
      </c>
      <c r="D6" s="190"/>
    </row>
    <row r="7" spans="1:4">
      <c r="A7" s="191" t="s">
        <v>111</v>
      </c>
      <c r="B7" s="113">
        <v>101.3</v>
      </c>
      <c r="C7" s="113">
        <v>101.5</v>
      </c>
      <c r="D7" s="190"/>
    </row>
    <row r="8" spans="1:4">
      <c r="A8" s="192" t="s">
        <v>112</v>
      </c>
      <c r="B8" s="112"/>
      <c r="C8" s="193"/>
      <c r="D8" s="194"/>
    </row>
    <row r="9" spans="1:4">
      <c r="A9" s="195" t="s">
        <v>113</v>
      </c>
      <c r="B9" s="112"/>
      <c r="C9" s="193"/>
      <c r="D9" s="194"/>
    </row>
    <row r="10" spans="1:4">
      <c r="A10" s="196" t="s">
        <v>114</v>
      </c>
      <c r="B10" s="112"/>
      <c r="C10" s="193"/>
      <c r="D10" s="194"/>
    </row>
    <row r="11" spans="1:4">
      <c r="A11" s="195" t="s">
        <v>115</v>
      </c>
      <c r="B11" s="112"/>
      <c r="C11" s="193"/>
      <c r="D11" s="194"/>
    </row>
    <row r="12" spans="1:4">
      <c r="A12" s="196" t="s">
        <v>116</v>
      </c>
      <c r="B12" s="112"/>
      <c r="C12" s="193"/>
      <c r="D12" s="194"/>
    </row>
    <row r="13" spans="1:4">
      <c r="A13" s="195" t="s">
        <v>117</v>
      </c>
      <c r="B13" s="112"/>
      <c r="C13" s="193"/>
      <c r="D13" s="194"/>
    </row>
    <row r="14" spans="1:4">
      <c r="A14" s="196" t="s">
        <v>118</v>
      </c>
      <c r="B14" s="112"/>
      <c r="C14" s="193"/>
      <c r="D14" s="194"/>
    </row>
    <row r="15" spans="1:4">
      <c r="A15" s="195" t="s">
        <v>119</v>
      </c>
      <c r="B15" s="112"/>
      <c r="C15" s="193"/>
      <c r="D15" s="194"/>
    </row>
    <row r="16" spans="1:4">
      <c r="A16" s="196" t="s">
        <v>120</v>
      </c>
      <c r="B16" s="112"/>
      <c r="C16" s="193"/>
      <c r="D16" s="194"/>
    </row>
    <row r="17" spans="1:4">
      <c r="A17" s="192" t="s">
        <v>121</v>
      </c>
      <c r="B17" s="112"/>
      <c r="C17" s="193"/>
      <c r="D17" s="194"/>
    </row>
    <row r="18" spans="1:4">
      <c r="A18" s="195" t="s">
        <v>122</v>
      </c>
      <c r="B18" s="197">
        <v>831.79</v>
      </c>
      <c r="C18" s="197">
        <v>4313.96</v>
      </c>
      <c r="D18" s="194">
        <v>1.4</v>
      </c>
    </row>
    <row r="19" spans="1:4">
      <c r="A19" s="195" t="s">
        <v>123</v>
      </c>
      <c r="B19" s="197">
        <v>33319.65</v>
      </c>
      <c r="C19" s="197">
        <v>197030.15</v>
      </c>
      <c r="D19" s="194">
        <v>2.8</v>
      </c>
    </row>
    <row r="20" spans="1:4">
      <c r="A20" s="195" t="s">
        <v>124</v>
      </c>
      <c r="B20" s="197">
        <v>2012.36</v>
      </c>
      <c r="C20" s="197">
        <v>7007.64</v>
      </c>
      <c r="D20" s="114">
        <v>-2.1</v>
      </c>
    </row>
    <row r="21" spans="1:4">
      <c r="A21" s="195" t="s">
        <v>125</v>
      </c>
      <c r="B21" s="197">
        <v>437181.21</v>
      </c>
      <c r="C21" s="197">
        <v>1540726.31</v>
      </c>
      <c r="D21" s="198">
        <v>5.3</v>
      </c>
    </row>
    <row r="22" spans="1:4">
      <c r="A22" s="199" t="s">
        <v>126</v>
      </c>
      <c r="B22" s="200"/>
      <c r="C22" s="201"/>
      <c r="D22" s="202"/>
    </row>
    <row r="23" spans="1:4">
      <c r="A23" s="195" t="s">
        <v>127</v>
      </c>
      <c r="B23" s="203"/>
      <c r="C23" s="197">
        <v>314640.628527</v>
      </c>
      <c r="D23" s="202">
        <v>4.44</v>
      </c>
    </row>
    <row r="24" spans="1:4">
      <c r="A24" s="195" t="s">
        <v>128</v>
      </c>
      <c r="B24" s="200"/>
      <c r="C24" s="197">
        <v>85835.169883</v>
      </c>
      <c r="D24" s="204">
        <v>-7.64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B19" sqref="B19"/>
    </sheetView>
  </sheetViews>
  <sheetFormatPr defaultColWidth="9" defaultRowHeight="14.4" outlineLevelCol="4"/>
  <cols>
    <col min="1" max="1" width="27.2222222222222" customWidth="1"/>
    <col min="2" max="2" width="15.3333333333333" customWidth="1"/>
    <col min="3" max="3" width="13" customWidth="1"/>
    <col min="4" max="4" width="13.5555555555556" customWidth="1"/>
  </cols>
  <sheetData>
    <row r="1" ht="22.2" spans="1:4">
      <c r="A1" s="169" t="s">
        <v>129</v>
      </c>
      <c r="B1" s="170"/>
      <c r="C1" s="170"/>
      <c r="D1" s="170"/>
    </row>
    <row r="2" ht="15.15" spans="1:4">
      <c r="A2" s="171" t="s">
        <v>29</v>
      </c>
      <c r="B2" s="172"/>
      <c r="C2" s="172"/>
      <c r="D2" s="172"/>
    </row>
    <row r="3" ht="15.6" spans="1:4">
      <c r="A3" s="173" t="s">
        <v>2</v>
      </c>
      <c r="B3" s="174" t="s">
        <v>130</v>
      </c>
      <c r="C3" s="174" t="s">
        <v>131</v>
      </c>
      <c r="D3" s="175" t="s">
        <v>132</v>
      </c>
    </row>
    <row r="4" ht="15.6" spans="1:4">
      <c r="A4" s="173"/>
      <c r="B4" s="174"/>
      <c r="C4" s="174"/>
      <c r="D4" s="175" t="s">
        <v>131</v>
      </c>
    </row>
    <row r="5" ht="15.6" spans="1:4">
      <c r="A5" s="176"/>
      <c r="B5" s="177" t="s">
        <v>133</v>
      </c>
      <c r="C5" s="177" t="s">
        <v>134</v>
      </c>
      <c r="D5" s="178" t="s">
        <v>134</v>
      </c>
    </row>
    <row r="6" spans="1:4">
      <c r="A6" s="179" t="s">
        <v>135</v>
      </c>
      <c r="B6" s="180">
        <v>2873.8019065096</v>
      </c>
      <c r="C6" s="180">
        <v>78.7540790337</v>
      </c>
      <c r="D6" s="181">
        <v>171.4273199088</v>
      </c>
    </row>
    <row r="7" spans="1:4">
      <c r="A7" s="182" t="s">
        <v>136</v>
      </c>
      <c r="B7" s="180">
        <v>1119.935733343</v>
      </c>
      <c r="C7" s="180">
        <v>32.5114457812</v>
      </c>
      <c r="D7" s="181">
        <v>95.8732949273</v>
      </c>
    </row>
    <row r="8" spans="1:4">
      <c r="A8" s="183" t="s">
        <v>137</v>
      </c>
      <c r="B8" s="117">
        <v>478.623907201</v>
      </c>
      <c r="C8" s="117">
        <v>-23.7999270845</v>
      </c>
      <c r="D8" s="184">
        <v>39.5122041011</v>
      </c>
    </row>
    <row r="9" spans="1:5">
      <c r="A9" s="182" t="s">
        <v>138</v>
      </c>
      <c r="B9" s="117">
        <v>2007.5923810033</v>
      </c>
      <c r="C9" s="117">
        <v>139.4913583447</v>
      </c>
      <c r="D9" s="185">
        <v>157.6715583329</v>
      </c>
      <c r="E9" s="186"/>
    </row>
    <row r="10" spans="1:4">
      <c r="A10" s="183" t="s">
        <v>139</v>
      </c>
      <c r="B10" s="117">
        <v>383.7596140024</v>
      </c>
      <c r="C10" s="117">
        <v>-35.4003263258</v>
      </c>
      <c r="D10" s="184">
        <v>-26.0528413853</v>
      </c>
    </row>
    <row r="11" spans="1:4">
      <c r="A11" s="182" t="s">
        <v>140</v>
      </c>
      <c r="B11" s="117">
        <v>1339.999798114</v>
      </c>
      <c r="C11" s="117">
        <v>70.4174892934</v>
      </c>
      <c r="D11" s="184">
        <v>116.1248861699</v>
      </c>
    </row>
    <row r="12" spans="1:4">
      <c r="A12" s="182" t="s">
        <v>136</v>
      </c>
      <c r="B12" s="117">
        <v>488.1930482599</v>
      </c>
      <c r="C12" s="117">
        <v>24.5407366755</v>
      </c>
      <c r="D12" s="184">
        <v>22.2042304999</v>
      </c>
    </row>
    <row r="13" spans="1:4">
      <c r="A13" s="182" t="s">
        <v>141</v>
      </c>
      <c r="B13" s="117">
        <v>592.6365123206</v>
      </c>
      <c r="C13" s="117">
        <v>30.9171395617</v>
      </c>
      <c r="D13" s="184">
        <v>17.898072384</v>
      </c>
    </row>
    <row r="14" spans="1:4">
      <c r="A14" s="182" t="s">
        <v>142</v>
      </c>
      <c r="B14" s="117">
        <v>291.4047498055</v>
      </c>
      <c r="C14" s="117">
        <v>30.4105410587</v>
      </c>
      <c r="D14" s="184">
        <v>18.5711369648</v>
      </c>
    </row>
    <row r="15" spans="1:4">
      <c r="A15" s="182" t="s">
        <v>143</v>
      </c>
      <c r="B15" s="117">
        <v>301.2317625151</v>
      </c>
      <c r="C15" s="117">
        <v>0.506598503</v>
      </c>
      <c r="D15" s="184">
        <v>-0.6730645808</v>
      </c>
    </row>
    <row r="16" spans="1:4">
      <c r="A16" s="182" t="s">
        <v>144</v>
      </c>
      <c r="B16" s="117">
        <v>747.3543292341</v>
      </c>
      <c r="C16" s="117">
        <v>39.4961313055</v>
      </c>
      <c r="D16" s="184">
        <v>98.2268900813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E15" sqref="E15"/>
    </sheetView>
  </sheetViews>
  <sheetFormatPr defaultColWidth="9" defaultRowHeight="14.4" outlineLevelCol="3"/>
  <cols>
    <col min="1" max="1" width="16.3333333333333" customWidth="1"/>
    <col min="2" max="2" width="12.3333333333333" customWidth="1"/>
    <col min="3" max="3" width="13.1111111111111" customWidth="1"/>
    <col min="4" max="4" width="12.4444444444444" customWidth="1"/>
  </cols>
  <sheetData>
    <row r="1" ht="22.2" spans="1:4">
      <c r="A1" s="163" t="s">
        <v>145</v>
      </c>
      <c r="B1" s="164"/>
      <c r="C1" s="164"/>
      <c r="D1" s="164"/>
    </row>
    <row r="2" ht="15.15" spans="1:4">
      <c r="A2" s="140" t="s">
        <v>146</v>
      </c>
      <c r="B2" s="156"/>
      <c r="C2" s="156"/>
      <c r="D2" s="156"/>
    </row>
    <row r="3" spans="1:4">
      <c r="A3" s="157"/>
      <c r="B3" s="158" t="s">
        <v>147</v>
      </c>
      <c r="C3" s="158" t="s">
        <v>148</v>
      </c>
      <c r="D3" s="164" t="s">
        <v>149</v>
      </c>
    </row>
    <row r="4" spans="1:4">
      <c r="A4" s="157"/>
      <c r="B4" s="158"/>
      <c r="C4" s="158"/>
      <c r="D4" s="164"/>
    </row>
    <row r="5" ht="15.6" spans="1:4">
      <c r="A5" s="157"/>
      <c r="B5" s="158" t="s">
        <v>150</v>
      </c>
      <c r="C5" s="158" t="s">
        <v>150</v>
      </c>
      <c r="D5" s="165" t="s">
        <v>151</v>
      </c>
    </row>
    <row r="6" ht="24" customHeight="1" spans="1:4">
      <c r="A6" s="166" t="s">
        <v>152</v>
      </c>
      <c r="B6" s="167">
        <v>252066.4</v>
      </c>
      <c r="C6" s="167">
        <v>186311.2</v>
      </c>
      <c r="D6" s="168">
        <v>2.71132376395534</v>
      </c>
    </row>
    <row r="7" ht="24" customHeight="1" spans="1:4">
      <c r="A7" s="166" t="s">
        <v>153</v>
      </c>
      <c r="B7" s="167">
        <v>42822.7</v>
      </c>
      <c r="C7" s="167">
        <v>24209.6</v>
      </c>
      <c r="D7" s="168">
        <v>4.58015267175572</v>
      </c>
    </row>
    <row r="8" ht="24" customHeight="1" spans="1:4">
      <c r="A8" s="166" t="s">
        <v>154</v>
      </c>
      <c r="B8" s="167">
        <v>14098</v>
      </c>
      <c r="C8" s="167">
        <v>9070.8</v>
      </c>
      <c r="D8" s="168">
        <v>6.97674418604651</v>
      </c>
    </row>
    <row r="9" ht="24" customHeight="1" spans="1:4">
      <c r="A9" s="166" t="s">
        <v>155</v>
      </c>
      <c r="B9" s="167">
        <v>7947.2</v>
      </c>
      <c r="C9" s="167">
        <v>4558.1</v>
      </c>
      <c r="D9" s="168">
        <v>3.84615384615385</v>
      </c>
    </row>
    <row r="10" ht="24" customHeight="1" spans="1:4">
      <c r="A10" s="166" t="s">
        <v>156</v>
      </c>
      <c r="B10" s="167">
        <v>58874.7</v>
      </c>
      <c r="C10" s="167">
        <v>48543.3</v>
      </c>
      <c r="D10" s="168">
        <v>0.263157894736842</v>
      </c>
    </row>
    <row r="11" ht="24" customHeight="1" spans="1:4">
      <c r="A11" s="166" t="s">
        <v>157</v>
      </c>
      <c r="B11" s="167">
        <v>29489.2</v>
      </c>
      <c r="C11" s="167">
        <v>23804.9</v>
      </c>
      <c r="D11" s="168">
        <v>5.12820512820513</v>
      </c>
    </row>
    <row r="12" ht="24" customHeight="1" spans="1:4">
      <c r="A12" s="166" t="s">
        <v>158</v>
      </c>
      <c r="B12" s="167">
        <v>20255.3</v>
      </c>
      <c r="C12" s="167">
        <v>16972.7</v>
      </c>
      <c r="D12" s="168">
        <v>2.56410256410256</v>
      </c>
    </row>
    <row r="13" ht="24" customHeight="1" spans="1:4">
      <c r="A13" s="166" t="s">
        <v>159</v>
      </c>
      <c r="B13" s="167">
        <v>16911.1</v>
      </c>
      <c r="C13" s="167">
        <v>12154.1</v>
      </c>
      <c r="D13" s="168">
        <v>2.23880597014925</v>
      </c>
    </row>
    <row r="14" ht="24" customHeight="1" spans="1:4">
      <c r="A14" s="166" t="s">
        <v>160</v>
      </c>
      <c r="B14" s="167">
        <v>20767.3</v>
      </c>
      <c r="C14" s="167">
        <v>15110</v>
      </c>
      <c r="D14" s="168">
        <v>0.980392156862745</v>
      </c>
    </row>
    <row r="15" ht="24" customHeight="1" spans="1:4">
      <c r="A15" s="166" t="s">
        <v>161</v>
      </c>
      <c r="B15" s="167">
        <v>9153.6</v>
      </c>
      <c r="C15" s="167">
        <v>7147.6</v>
      </c>
      <c r="D15" s="168">
        <v>6.66666666666667</v>
      </c>
    </row>
    <row r="16" ht="24" customHeight="1" spans="1:4">
      <c r="A16" s="166" t="s">
        <v>162</v>
      </c>
      <c r="B16" s="167">
        <v>19095.2</v>
      </c>
      <c r="C16" s="167">
        <v>15100.8</v>
      </c>
      <c r="D16" s="168">
        <v>0</v>
      </c>
    </row>
    <row r="17" ht="24" customHeight="1" spans="1:4">
      <c r="A17" s="166" t="s">
        <v>163</v>
      </c>
      <c r="B17" s="167">
        <v>4614.3</v>
      </c>
      <c r="C17" s="167">
        <v>3564.2</v>
      </c>
      <c r="D17" s="168">
        <v>11.1111111111111</v>
      </c>
    </row>
    <row r="18" ht="24" customHeight="1" spans="1:4">
      <c r="A18" s="166" t="s">
        <v>164</v>
      </c>
      <c r="B18" s="167">
        <v>8037.8</v>
      </c>
      <c r="C18" s="167">
        <v>6075.1</v>
      </c>
      <c r="D18" s="168"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F20" sqref="F20"/>
    </sheetView>
  </sheetViews>
  <sheetFormatPr defaultColWidth="9" defaultRowHeight="14.4" outlineLevelCol="2"/>
  <cols>
    <col min="1" max="1" width="16.4444444444444" customWidth="1"/>
    <col min="2" max="2" width="15.3333333333333" customWidth="1"/>
    <col min="3" max="3" width="12.4444444444444" customWidth="1"/>
  </cols>
  <sheetData>
    <row r="1" ht="20.4" spans="1:3">
      <c r="A1" s="139" t="s">
        <v>165</v>
      </c>
      <c r="B1" s="139"/>
      <c r="C1" s="139"/>
    </row>
    <row r="2" ht="15.15" spans="1:3">
      <c r="A2" s="140" t="s">
        <v>166</v>
      </c>
      <c r="B2" s="156"/>
      <c r="C2" s="156"/>
    </row>
    <row r="3" spans="1:3">
      <c r="A3" s="157"/>
      <c r="B3" s="158" t="s">
        <v>5</v>
      </c>
      <c r="C3" s="159" t="s">
        <v>167</v>
      </c>
    </row>
    <row r="4" spans="1:3">
      <c r="A4" s="157"/>
      <c r="B4" s="158" t="s">
        <v>6</v>
      </c>
      <c r="C4" s="160"/>
    </row>
    <row r="5" spans="1:3">
      <c r="A5" s="157"/>
      <c r="B5" s="158" t="s">
        <v>8</v>
      </c>
      <c r="C5" s="160" t="s">
        <v>168</v>
      </c>
    </row>
    <row r="6" ht="21" customHeight="1" spans="1:3">
      <c r="A6" s="147" t="s">
        <v>152</v>
      </c>
      <c r="B6" s="161">
        <v>7.4</v>
      </c>
      <c r="C6" s="162"/>
    </row>
    <row r="7" ht="21" customHeight="1" spans="1:3">
      <c r="A7" s="147" t="s">
        <v>169</v>
      </c>
      <c r="B7" s="161">
        <v>8</v>
      </c>
      <c r="C7" s="162">
        <v>3</v>
      </c>
    </row>
    <row r="8" ht="21" customHeight="1" spans="1:3">
      <c r="A8" s="147" t="s">
        <v>170</v>
      </c>
      <c r="B8" s="161">
        <v>9.1</v>
      </c>
      <c r="C8" s="162">
        <v>2</v>
      </c>
    </row>
    <row r="9" ht="21" customHeight="1" spans="1:3">
      <c r="A9" s="147" t="s">
        <v>171</v>
      </c>
      <c r="B9" s="161">
        <v>-9.8</v>
      </c>
      <c r="C9" s="162">
        <v>11</v>
      </c>
    </row>
    <row r="10" ht="21" customHeight="1" spans="1:3">
      <c r="A10" s="147" t="s">
        <v>172</v>
      </c>
      <c r="B10" s="161">
        <v>10.7</v>
      </c>
      <c r="C10" s="162">
        <v>1</v>
      </c>
    </row>
    <row r="11" ht="21" customHeight="1" spans="1:3">
      <c r="A11" s="147" t="s">
        <v>173</v>
      </c>
      <c r="B11" s="161">
        <v>6.1</v>
      </c>
      <c r="C11" s="162">
        <v>8</v>
      </c>
    </row>
    <row r="12" ht="21" customHeight="1" spans="1:3">
      <c r="A12" s="147" t="s">
        <v>174</v>
      </c>
      <c r="B12" s="161">
        <v>2.3</v>
      </c>
      <c r="C12" s="162">
        <v>10</v>
      </c>
    </row>
    <row r="13" ht="21" customHeight="1" spans="1:3">
      <c r="A13" s="147" t="s">
        <v>175</v>
      </c>
      <c r="B13" s="161">
        <v>7</v>
      </c>
      <c r="C13" s="162">
        <v>6</v>
      </c>
    </row>
    <row r="14" ht="21" customHeight="1" spans="1:3">
      <c r="A14" s="147" t="s">
        <v>176</v>
      </c>
      <c r="B14" s="161">
        <v>6.4</v>
      </c>
      <c r="C14" s="162">
        <v>7</v>
      </c>
    </row>
    <row r="15" ht="21" customHeight="1" spans="1:3">
      <c r="A15" s="147" t="s">
        <v>177</v>
      </c>
      <c r="B15" s="161">
        <v>7.1</v>
      </c>
      <c r="C15" s="162">
        <v>5</v>
      </c>
    </row>
    <row r="16" ht="21" customHeight="1" spans="1:3">
      <c r="A16" s="147" t="s">
        <v>178</v>
      </c>
      <c r="B16" s="161">
        <v>7.5</v>
      </c>
      <c r="C16" s="162">
        <v>4</v>
      </c>
    </row>
    <row r="17" ht="21" customHeight="1" spans="1:3">
      <c r="A17" s="147" t="s">
        <v>179</v>
      </c>
      <c r="B17" s="161">
        <v>-24.2</v>
      </c>
      <c r="C17" s="162">
        <v>12</v>
      </c>
    </row>
    <row r="18" ht="21" customHeight="1" spans="1:3">
      <c r="A18" s="147" t="s">
        <v>180</v>
      </c>
      <c r="B18" s="161">
        <v>5</v>
      </c>
      <c r="C18" s="162">
        <v>9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分县（市、区）工业投资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分市州GDP</vt:lpstr>
      <vt:lpstr>分市州消费品零售总额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2016-11-14T01:52:00Z</dcterms:created>
  <cp:lastPrinted>2016-11-14T01:53:00Z</cp:lastPrinted>
  <dcterms:modified xsi:type="dcterms:W3CDTF">2018-07-30T08:42:10Z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