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19-2020入库计划汇总" sheetId="1" r:id="rId1"/>
  </sheets>
  <calcPr calcId="144525"/>
</workbook>
</file>

<file path=xl/sharedStrings.xml><?xml version="1.0" encoding="utf-8"?>
<sst xmlns="http://schemas.openxmlformats.org/spreadsheetml/2006/main" count="116">
  <si>
    <t>邵东县2019-2020年脱贫攻坚项目库公示</t>
  </si>
  <si>
    <t>序号</t>
  </si>
  <si>
    <t>项目名称</t>
  </si>
  <si>
    <t>项目内容及补助标准</t>
  </si>
  <si>
    <t>项目规模</t>
  </si>
  <si>
    <t>资金总额（万元）</t>
  </si>
  <si>
    <t>项目主管单位</t>
  </si>
  <si>
    <t>备注</t>
  </si>
  <si>
    <t>规模</t>
  </si>
  <si>
    <t>单位</t>
  </si>
  <si>
    <t>岗位补贴</t>
  </si>
  <si>
    <t>对吸纳贫困劳动力就业、依法签订劳动合同1年并稳岗1年以上，依法缴纳基本养老医疗失业保险费的企业，给予1000元/人/年的补贴。</t>
  </si>
  <si>
    <t>人</t>
  </si>
  <si>
    <t>县人社局</t>
  </si>
  <si>
    <t>社会保险补贴</t>
  </si>
  <si>
    <t>对吸纳贫困劳动力就业、依法签订劳动合同1年并稳岗1年以上，依法缴纳基本养老医疗失业保险费的企业，给予全额缴费单位部分补贴。</t>
  </si>
  <si>
    <t>培训补贴及生活费补贴</t>
  </si>
  <si>
    <t>对参加就业技能培训、岗位技能提升培训并获职业资格证的贫困劳动力，根据培训工种的类别，可按原技能培训补助标准分别获上浮70%、上浮50%的培训补贴及每人每天20元的生活费补贴。</t>
  </si>
  <si>
    <t>就业创业服务补贴</t>
  </si>
  <si>
    <t>对有资质的人力资源服务机构或农村劳务经纪人成功介绍贫困劳动力稳定就业6个月以上的，给予200元/人的就业创业服务补贴。</t>
  </si>
  <si>
    <t>养老保险</t>
  </si>
  <si>
    <t>对16--59周岁未标注的建档立卡贫困人口，政府为其代缴最低养老保险费，每人每年100元。未脱贫10590人。</t>
  </si>
  <si>
    <t>健康扶贫</t>
  </si>
  <si>
    <t>提高实际报销比例，住院治疗县内除基本医保、大病保险、特惠保、民政救助、医院减免等各项报销外财政兜底达到90%，县外住院政策范围内达到80%。</t>
  </si>
  <si>
    <t>就业扶贫车间</t>
  </si>
  <si>
    <t>到2020年底，投资750万元建成就业扶贫车间50家，用于场地费补贴、物流费补贴、就业补贴、创业补贴等。</t>
  </si>
  <si>
    <t>家</t>
  </si>
  <si>
    <t>提高贫困人口住院费用实际报销比例财政兜底保障</t>
  </si>
  <si>
    <t>2019年14197人患病贫困人口，2020年16000人患病人口</t>
  </si>
  <si>
    <t>县卫计局</t>
  </si>
  <si>
    <t>24种大病救治医院减免</t>
  </si>
  <si>
    <t>2019年2300名大病贫困患者、2020年2500名大病贫困患者</t>
  </si>
  <si>
    <t>村卫生室标准化建设</t>
  </si>
  <si>
    <t>2019、2020年每年新建50个村，18.3万人收益</t>
  </si>
  <si>
    <t>村</t>
  </si>
  <si>
    <t>教育扶贫“两免一补”</t>
  </si>
  <si>
    <t>建档立卡家庭子女助学：学前教育956*2人1000元/年，小学6049*2人1000元/年，初中4053*2人1250元/年，高中1345*2人助学金3000元/年，免学杂费1600-2000元/年，职高750*2人助学金2000元/年，免学费2400元/年。</t>
  </si>
  <si>
    <t>县教育局</t>
  </si>
  <si>
    <t>教育扶贫“免教辅资料”</t>
  </si>
  <si>
    <t>义务教育和普高建档立卡、低保、特困、残疾四类学生免教辅资料费，义务教育8552*2人250元/年，普高1345*2人650元/人。</t>
  </si>
  <si>
    <t>薄弱小学改造</t>
  </si>
  <si>
    <t>2019年、2020年每年：维修80*2所5万元/所，计400万元；扩改建10*2所70万元/所，计700万元；配套绿化、美化及文化建设计360*3万元</t>
  </si>
  <si>
    <t>所</t>
  </si>
  <si>
    <t>“雨露计划”中高职补助</t>
  </si>
  <si>
    <t>中高职学生助学补助3000元/生/年，补助两年</t>
  </si>
  <si>
    <t>县扶贫办</t>
  </si>
  <si>
    <t>致富带头人培训</t>
  </si>
  <si>
    <t>致富带头人2019年度计划189人，2020年度计划64人。其中，发展带动型132人，创业技术型121人。标准分别为每人每天320元，260元；贫困妇女家政服务培训70人，每人补助3000元</t>
  </si>
  <si>
    <t>发展产业脱贫致富奖励</t>
  </si>
  <si>
    <t>发展产业脱贫，人均年收入达4000元，奖励1000元/户，2018年3676户，2019年-2020年4705户未脱贫计划发展产业脱贫3011户</t>
  </si>
  <si>
    <t>户</t>
  </si>
  <si>
    <t>外出务工交通补助</t>
  </si>
  <si>
    <t>跨省400元/人/年,跨市州200元/人/年,跨县100元/人/年。共计7986人，其中，跨省5070人,跨市州1944人,跨县972人，补助2年</t>
  </si>
  <si>
    <t>扶贫特惠保</t>
  </si>
  <si>
    <t>每人每年补助90%，补助两年</t>
  </si>
  <si>
    <t>新农合补助</t>
  </si>
  <si>
    <t>每人每年补助50%，补助两年</t>
  </si>
  <si>
    <t>小额信贷贴息</t>
  </si>
  <si>
    <t>按同期基准利率贴息</t>
  </si>
  <si>
    <t>亿元</t>
  </si>
  <si>
    <t>兜底保障</t>
  </si>
  <si>
    <t>补助标准按150元/200元/285元/月/人，7217户，15009人,补助两年</t>
  </si>
  <si>
    <t>县民政局</t>
  </si>
  <si>
    <t>危房改造</t>
  </si>
  <si>
    <t>解决500户贫困户住房安全问题，1人户3万元，2人户4万元，3人及以上户5万元</t>
  </si>
  <si>
    <t>县住建局</t>
  </si>
  <si>
    <t>易地搬迁后续产业扶持</t>
  </si>
  <si>
    <t>村内安置人员226户后续产业扶持</t>
  </si>
  <si>
    <t>县发改局</t>
  </si>
  <si>
    <t>村级综合服务平台建设</t>
  </si>
  <si>
    <t>贫困村村级综合服务平台完善</t>
  </si>
  <si>
    <t>个</t>
  </si>
  <si>
    <t>“三位一体”建设指挥部</t>
  </si>
  <si>
    <t>贫困户电子商务技能培训</t>
  </si>
  <si>
    <t>补助学费生活费每人500元</t>
  </si>
  <si>
    <t>县商务局</t>
  </si>
  <si>
    <t>贫困村特色农产品“一村一品”品牌建设项目</t>
  </si>
  <si>
    <t>每个品牌5万元</t>
  </si>
  <si>
    <t>第三届书包文化节爱心捐赠活动</t>
  </si>
  <si>
    <t>为5000个贫困学生赠送学习用品</t>
  </si>
  <si>
    <t>扶贫成果展</t>
  </si>
  <si>
    <t>农副产品展销推介会活动现场</t>
  </si>
  <si>
    <t>次</t>
  </si>
  <si>
    <t>贫困村电商服务站建设</t>
  </si>
  <si>
    <t>完善贫困村电商网点80个，每个补助1.5万元</t>
  </si>
  <si>
    <t>农村电网改造</t>
  </si>
  <si>
    <t>团山镇张家村、流光岭镇永华村、水东江镇仙鹅全村电网改造</t>
  </si>
  <si>
    <t>县供电公司</t>
  </si>
  <si>
    <t>（邵东县2019-2020年脱贫攻坚项目库到村明细）</t>
  </si>
  <si>
    <t>移民局到村项目</t>
  </si>
  <si>
    <t>双凤乡山水村黄桃种植、双凤乡金余富村道路建设、砂石镇宗王村道路建设、九龙岭镇三合村道路建设、界岭镇长塘村山塘建设</t>
  </si>
  <si>
    <t>县移民局</t>
  </si>
  <si>
    <t>市水利局项目</t>
  </si>
  <si>
    <t>双凤乡山水村产业扶贫三江柚项目、沃柑项目</t>
  </si>
  <si>
    <t>万株</t>
  </si>
  <si>
    <t>市水利局</t>
  </si>
  <si>
    <t>电信公司项目</t>
  </si>
  <si>
    <t>双凤乡凤形村基础设施通讯基站</t>
  </si>
  <si>
    <t>座</t>
  </si>
  <si>
    <t>邵东电信公司</t>
  </si>
  <si>
    <t>农业局项目</t>
  </si>
  <si>
    <t>产业扶贫项目154个</t>
  </si>
  <si>
    <t>县农业局</t>
  </si>
  <si>
    <t>环保局项目</t>
  </si>
  <si>
    <t>流光岭镇永华村基础设施农村环境综合整治</t>
  </si>
  <si>
    <t>县环保局</t>
  </si>
  <si>
    <t>水务局项目</t>
  </si>
  <si>
    <t>578个到村项目</t>
  </si>
  <si>
    <t>县水务局</t>
  </si>
  <si>
    <t>村组公路硬化</t>
  </si>
  <si>
    <t>411个村组公路项目</t>
  </si>
  <si>
    <t>公里</t>
  </si>
  <si>
    <t>县交通局</t>
  </si>
  <si>
    <t>扶贫办项目</t>
  </si>
  <si>
    <t>25个到村扶贫项目</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</si>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</sst>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b/>
      <sz val="18"/>
      <color theme="1"/>
      <name val="宋体"/>
      <charset val="134"/>
      <scheme val="minor"/>
    </font>
    <font>
      <sz val="12"/>
      <name val="宋体"/>
      <charset val="134"/>
      <scheme val="minor"/>
    </font>
    <font>
      <sz val="12"/>
      <name val="楷体"/>
      <charset val="134"/>
    </font>
    <font>
      <b/>
      <sz val="12"/>
      <name val="宋体"/>
      <charset val="134"/>
      <scheme val="minor"/>
    </font>
    <font>
      <sz val="12"/>
      <name val="宋体"/>
      <charset val="134"/>
    </font>
    <font>
      <b/>
      <sz val="12"/>
      <name val="宋体"/>
      <charset val="134"/>
    </font>
    <font>
      <sz val="11"/>
      <color theme="1"/>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23" fillId="1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10" applyNumberFormat="0" applyFill="0" applyAlignment="0" applyProtection="0">
      <alignment vertical="center"/>
    </xf>
    <xf numFmtId="0" fontId="20" fillId="0" borderId="10" applyNumberFormat="0" applyFill="0" applyAlignment="0" applyProtection="0">
      <alignment vertical="center"/>
    </xf>
    <xf numFmtId="0" fontId="12" fillId="16" borderId="0" applyNumberFormat="0" applyBorder="0" applyAlignment="0" applyProtection="0">
      <alignment vertical="center"/>
    </xf>
    <xf numFmtId="0" fontId="22" fillId="0" borderId="12" applyNumberFormat="0" applyFill="0" applyAlignment="0" applyProtection="0">
      <alignment vertical="center"/>
    </xf>
    <xf numFmtId="0" fontId="12" fillId="29" borderId="0" applyNumberFormat="0" applyBorder="0" applyAlignment="0" applyProtection="0">
      <alignment vertical="center"/>
    </xf>
    <xf numFmtId="0" fontId="24" fillId="10" borderId="11" applyNumberFormat="0" applyAlignment="0" applyProtection="0">
      <alignment vertical="center"/>
    </xf>
    <xf numFmtId="0" fontId="15" fillId="10" borderId="9" applyNumberFormat="0" applyAlignment="0" applyProtection="0">
      <alignment vertical="center"/>
    </xf>
    <xf numFmtId="0" fontId="11" fillId="4" borderId="6" applyNumberFormat="0" applyAlignment="0" applyProtection="0">
      <alignment vertical="center"/>
    </xf>
    <xf numFmtId="0" fontId="8" fillId="30" borderId="0" applyNumberFormat="0" applyBorder="0" applyAlignment="0" applyProtection="0">
      <alignment vertical="center"/>
    </xf>
    <xf numFmtId="0" fontId="12" fillId="28" borderId="0" applyNumberFormat="0" applyBorder="0" applyAlignment="0" applyProtection="0">
      <alignment vertical="center"/>
    </xf>
    <xf numFmtId="0" fontId="10" fillId="0" borderId="5" applyNumberFormat="0" applyFill="0" applyAlignment="0" applyProtection="0">
      <alignment vertical="center"/>
    </xf>
    <xf numFmtId="0" fontId="13" fillId="0" borderId="7" applyNumberFormat="0" applyFill="0" applyAlignment="0" applyProtection="0">
      <alignment vertical="center"/>
    </xf>
    <xf numFmtId="0" fontId="9" fillId="3" borderId="0" applyNumberFormat="0" applyBorder="0" applyAlignment="0" applyProtection="0">
      <alignment vertical="center"/>
    </xf>
    <xf numFmtId="0" fontId="19" fillId="18" borderId="0" applyNumberFormat="0" applyBorder="0" applyAlignment="0" applyProtection="0">
      <alignment vertical="center"/>
    </xf>
    <xf numFmtId="0" fontId="6" fillId="0" borderId="0">
      <alignment vertical="center"/>
    </xf>
    <xf numFmtId="0" fontId="8" fillId="27" borderId="0" applyNumberFormat="0" applyBorder="0" applyAlignment="0" applyProtection="0">
      <alignment vertical="center"/>
    </xf>
    <xf numFmtId="0" fontId="12" fillId="24"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15"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8" fillId="26" borderId="0" applyNumberFormat="0" applyBorder="0" applyAlignment="0" applyProtection="0">
      <alignment vertical="center"/>
    </xf>
    <xf numFmtId="0" fontId="8" fillId="13" borderId="0" applyNumberFormat="0" applyBorder="0" applyAlignment="0" applyProtection="0">
      <alignment vertical="center"/>
    </xf>
    <xf numFmtId="0" fontId="12" fillId="21" borderId="0" applyNumberFormat="0" applyBorder="0" applyAlignment="0" applyProtection="0">
      <alignment vertical="center"/>
    </xf>
    <xf numFmtId="0" fontId="8" fillId="17"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Border="1">
      <alignment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6 2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tabSelected="1" workbookViewId="0">
      <selection activeCell="A1" sqref="A1:H1"/>
    </sheetView>
  </sheetViews>
  <sheetFormatPr defaultColWidth="8.89166666666667" defaultRowHeight="13.5"/>
  <cols>
    <col min="1" max="1" width="10.6666666666667" customWidth="1"/>
    <col min="2" max="2" width="18.3333333333333" customWidth="1"/>
    <col min="3" max="3" width="50.8916666666667" customWidth="1"/>
    <col min="4" max="4" width="7.89166666666667" customWidth="1"/>
    <col min="5" max="5" width="8.25" customWidth="1"/>
    <col min="6" max="6" width="16.775" customWidth="1"/>
    <col min="7" max="7" width="13" customWidth="1"/>
    <col min="8" max="8" width="6.625" customWidth="1"/>
  </cols>
  <sheetData>
    <row r="1" ht="29" customHeight="1" spans="1:8">
      <c r="A1" s="2" t="s">
        <v>0</v>
      </c>
      <c r="B1" s="2"/>
      <c r="C1" s="2"/>
      <c r="D1" s="2"/>
      <c r="E1" s="2"/>
      <c r="F1" s="2"/>
      <c r="G1" s="2"/>
      <c r="H1" s="2"/>
    </row>
    <row r="3" ht="24" customHeight="1" spans="1:8">
      <c r="A3" s="3" t="s">
        <v>1</v>
      </c>
      <c r="B3" s="3" t="s">
        <v>2</v>
      </c>
      <c r="C3" s="3" t="s">
        <v>3</v>
      </c>
      <c r="D3" s="3" t="s">
        <v>4</v>
      </c>
      <c r="E3" s="3"/>
      <c r="F3" s="3" t="s">
        <v>5</v>
      </c>
      <c r="G3" s="3" t="s">
        <v>6</v>
      </c>
      <c r="H3" s="3" t="s">
        <v>7</v>
      </c>
    </row>
    <row r="4" spans="1:8">
      <c r="A4" s="3"/>
      <c r="B4" s="3"/>
      <c r="C4" s="3"/>
      <c r="D4" s="4" t="s">
        <v>8</v>
      </c>
      <c r="E4" s="4" t="s">
        <v>9</v>
      </c>
      <c r="F4" s="3"/>
      <c r="G4" s="3"/>
      <c r="H4" s="3"/>
    </row>
    <row r="5" ht="52" customHeight="1" spans="1:8">
      <c r="A5" s="5">
        <v>1</v>
      </c>
      <c r="B5" s="6" t="s">
        <v>10</v>
      </c>
      <c r="C5" s="7" t="s">
        <v>11</v>
      </c>
      <c r="D5" s="8">
        <v>300</v>
      </c>
      <c r="E5" s="8" t="s">
        <v>12</v>
      </c>
      <c r="F5" s="8">
        <v>30</v>
      </c>
      <c r="G5" s="5" t="s">
        <v>13</v>
      </c>
      <c r="H5" s="4"/>
    </row>
    <row r="6" ht="57" customHeight="1" spans="1:8">
      <c r="A6" s="5">
        <v>2</v>
      </c>
      <c r="B6" s="6" t="s">
        <v>14</v>
      </c>
      <c r="C6" s="7" t="s">
        <v>15</v>
      </c>
      <c r="D6" s="8">
        <v>300</v>
      </c>
      <c r="E6" s="8" t="s">
        <v>12</v>
      </c>
      <c r="F6" s="8">
        <v>300</v>
      </c>
      <c r="G6" s="5" t="s">
        <v>13</v>
      </c>
      <c r="H6" s="4"/>
    </row>
    <row r="7" ht="66" customHeight="1" spans="1:8">
      <c r="A7" s="5">
        <v>3</v>
      </c>
      <c r="B7" s="6" t="s">
        <v>16</v>
      </c>
      <c r="C7" s="7" t="s">
        <v>17</v>
      </c>
      <c r="D7" s="8">
        <v>1350</v>
      </c>
      <c r="E7" s="8" t="s">
        <v>12</v>
      </c>
      <c r="F7" s="8">
        <v>300</v>
      </c>
      <c r="G7" s="5" t="s">
        <v>13</v>
      </c>
      <c r="H7" s="4"/>
    </row>
    <row r="8" ht="52" customHeight="1" spans="1:8">
      <c r="A8" s="5">
        <v>4</v>
      </c>
      <c r="B8" s="6" t="s">
        <v>18</v>
      </c>
      <c r="C8" s="7" t="s">
        <v>19</v>
      </c>
      <c r="D8" s="8">
        <v>300</v>
      </c>
      <c r="E8" s="8" t="s">
        <v>12</v>
      </c>
      <c r="F8" s="8">
        <v>6</v>
      </c>
      <c r="G8" s="5" t="s">
        <v>13</v>
      </c>
      <c r="H8" s="4"/>
    </row>
    <row r="9" ht="52" customHeight="1" spans="1:8">
      <c r="A9" s="5">
        <v>5</v>
      </c>
      <c r="B9" s="6" t="s">
        <v>20</v>
      </c>
      <c r="C9" s="7" t="s">
        <v>21</v>
      </c>
      <c r="D9" s="8">
        <v>10590</v>
      </c>
      <c r="E9" s="8" t="s">
        <v>12</v>
      </c>
      <c r="F9" s="8">
        <v>105.9</v>
      </c>
      <c r="G9" s="5" t="s">
        <v>13</v>
      </c>
      <c r="H9" s="4"/>
    </row>
    <row r="10" ht="52" customHeight="1" spans="1:8">
      <c r="A10" s="5">
        <v>6</v>
      </c>
      <c r="B10" s="6" t="s">
        <v>22</v>
      </c>
      <c r="C10" s="7" t="s">
        <v>23</v>
      </c>
      <c r="D10" s="8">
        <v>15000</v>
      </c>
      <c r="E10" s="8" t="s">
        <v>12</v>
      </c>
      <c r="F10" s="8">
        <v>3000</v>
      </c>
      <c r="G10" s="5" t="s">
        <v>13</v>
      </c>
      <c r="H10" s="4"/>
    </row>
    <row r="11" ht="36" customHeight="1" spans="1:21">
      <c r="A11" s="5">
        <v>7</v>
      </c>
      <c r="B11" s="6" t="s">
        <v>24</v>
      </c>
      <c r="C11" s="7" t="s">
        <v>25</v>
      </c>
      <c r="D11" s="8">
        <v>50</v>
      </c>
      <c r="E11" s="8" t="s">
        <v>26</v>
      </c>
      <c r="F11" s="8">
        <v>750</v>
      </c>
      <c r="G11" s="9" t="s">
        <v>13</v>
      </c>
      <c r="H11" s="9"/>
      <c r="I11" s="17"/>
      <c r="J11" s="17"/>
      <c r="K11" s="17"/>
      <c r="L11" s="17"/>
      <c r="M11" s="17"/>
      <c r="N11" s="17"/>
      <c r="O11" s="17"/>
      <c r="P11" s="17"/>
      <c r="Q11" s="19"/>
      <c r="R11" s="20"/>
      <c r="S11" s="19"/>
      <c r="T11" s="19"/>
      <c r="U11" s="21"/>
    </row>
    <row r="12" ht="53" customHeight="1" spans="1:8">
      <c r="A12" s="5">
        <v>8</v>
      </c>
      <c r="B12" s="6" t="s">
        <v>27</v>
      </c>
      <c r="C12" s="7" t="s">
        <v>28</v>
      </c>
      <c r="D12" s="8">
        <v>30197</v>
      </c>
      <c r="E12" s="8" t="s">
        <v>12</v>
      </c>
      <c r="F12" s="8">
        <v>8775.16</v>
      </c>
      <c r="G12" s="5" t="s">
        <v>29</v>
      </c>
      <c r="H12" s="4"/>
    </row>
    <row r="13" ht="53" customHeight="1" spans="1:8">
      <c r="A13" s="5">
        <v>9</v>
      </c>
      <c r="B13" s="6" t="s">
        <v>30</v>
      </c>
      <c r="C13" s="7" t="s">
        <v>31</v>
      </c>
      <c r="D13" s="8">
        <v>2800</v>
      </c>
      <c r="E13" s="8" t="s">
        <v>12</v>
      </c>
      <c r="F13" s="8">
        <v>1490</v>
      </c>
      <c r="G13" s="5" t="s">
        <v>29</v>
      </c>
      <c r="H13" s="4"/>
    </row>
    <row r="14" ht="53" customHeight="1" spans="1:8">
      <c r="A14" s="5">
        <v>10</v>
      </c>
      <c r="B14" s="6" t="s">
        <v>32</v>
      </c>
      <c r="C14" s="7" t="s">
        <v>33</v>
      </c>
      <c r="D14" s="8">
        <v>100</v>
      </c>
      <c r="E14" s="8" t="s">
        <v>34</v>
      </c>
      <c r="F14" s="8">
        <v>4000</v>
      </c>
      <c r="G14" s="5" t="s">
        <v>29</v>
      </c>
      <c r="H14" s="4"/>
    </row>
    <row r="15" ht="66" customHeight="1" spans="1:8">
      <c r="A15" s="5">
        <v>11</v>
      </c>
      <c r="B15" s="6" t="s">
        <v>35</v>
      </c>
      <c r="C15" s="7" t="s">
        <v>36</v>
      </c>
      <c r="D15" s="8">
        <v>26306</v>
      </c>
      <c r="E15" s="8" t="s">
        <v>12</v>
      </c>
      <c r="F15" s="8">
        <v>4352.69</v>
      </c>
      <c r="G15" s="5" t="s">
        <v>37</v>
      </c>
      <c r="H15" s="4"/>
    </row>
    <row r="16" ht="53" customHeight="1" spans="1:8">
      <c r="A16" s="5">
        <v>12</v>
      </c>
      <c r="B16" s="6" t="s">
        <v>38</v>
      </c>
      <c r="C16" s="7" t="s">
        <v>39</v>
      </c>
      <c r="D16" s="8">
        <v>19794</v>
      </c>
      <c r="E16" s="8" t="s">
        <v>12</v>
      </c>
      <c r="F16" s="8">
        <v>602.45</v>
      </c>
      <c r="G16" s="5" t="s">
        <v>37</v>
      </c>
      <c r="H16" s="4"/>
    </row>
    <row r="17" ht="53" customHeight="1" spans="1:8">
      <c r="A17" s="5">
        <v>13</v>
      </c>
      <c r="B17" s="6" t="s">
        <v>40</v>
      </c>
      <c r="C17" s="7" t="s">
        <v>41</v>
      </c>
      <c r="D17" s="8">
        <v>180</v>
      </c>
      <c r="E17" s="8" t="s">
        <v>42</v>
      </c>
      <c r="F17" s="8">
        <v>2920</v>
      </c>
      <c r="G17" s="5" t="s">
        <v>37</v>
      </c>
      <c r="H17" s="4"/>
    </row>
    <row r="18" s="1" customFormat="1" ht="53" customHeight="1" spans="1:8">
      <c r="A18" s="5">
        <v>14</v>
      </c>
      <c r="B18" s="6" t="s">
        <v>43</v>
      </c>
      <c r="C18" s="7" t="s">
        <v>44</v>
      </c>
      <c r="D18" s="8">
        <v>1514</v>
      </c>
      <c r="E18" s="8" t="s">
        <v>12</v>
      </c>
      <c r="F18" s="8">
        <v>908.4</v>
      </c>
      <c r="G18" s="10" t="s">
        <v>45</v>
      </c>
      <c r="H18" s="11"/>
    </row>
    <row r="19" ht="64" customHeight="1" spans="1:8">
      <c r="A19" s="5">
        <v>15</v>
      </c>
      <c r="B19" s="6" t="s">
        <v>46</v>
      </c>
      <c r="C19" s="7" t="s">
        <v>47</v>
      </c>
      <c r="D19" s="8">
        <v>323</v>
      </c>
      <c r="E19" s="8" t="s">
        <v>12</v>
      </c>
      <c r="F19" s="8">
        <v>134.608</v>
      </c>
      <c r="G19" s="10" t="s">
        <v>45</v>
      </c>
      <c r="H19" s="4"/>
    </row>
    <row r="20" s="1" customFormat="1" ht="53" customHeight="1" spans="1:8">
      <c r="A20" s="5">
        <v>16</v>
      </c>
      <c r="B20" s="6" t="s">
        <v>48</v>
      </c>
      <c r="C20" s="7" t="s">
        <v>49</v>
      </c>
      <c r="D20" s="8">
        <v>6687</v>
      </c>
      <c r="E20" s="8" t="s">
        <v>50</v>
      </c>
      <c r="F20" s="8">
        <v>668.7</v>
      </c>
      <c r="G20" s="10" t="s">
        <v>45</v>
      </c>
      <c r="H20" s="11"/>
    </row>
    <row r="21" s="1" customFormat="1" ht="53" customHeight="1" spans="1:8">
      <c r="A21" s="5">
        <v>17</v>
      </c>
      <c r="B21" s="6" t="s">
        <v>51</v>
      </c>
      <c r="C21" s="7" t="s">
        <v>52</v>
      </c>
      <c r="D21" s="12">
        <v>7986</v>
      </c>
      <c r="E21" s="8" t="s">
        <v>12</v>
      </c>
      <c r="F21" s="8">
        <v>573.26</v>
      </c>
      <c r="G21" s="10" t="s">
        <v>45</v>
      </c>
      <c r="H21" s="11"/>
    </row>
    <row r="22" ht="53" customHeight="1" spans="1:8">
      <c r="A22" s="5">
        <v>18</v>
      </c>
      <c r="B22" s="6" t="s">
        <v>53</v>
      </c>
      <c r="C22" s="7" t="s">
        <v>54</v>
      </c>
      <c r="D22" s="8">
        <v>64282</v>
      </c>
      <c r="E22" s="8" t="s">
        <v>12</v>
      </c>
      <c r="F22" s="8">
        <v>694.2456</v>
      </c>
      <c r="G22" s="10" t="s">
        <v>45</v>
      </c>
      <c r="H22" s="4"/>
    </row>
    <row r="23" ht="53" customHeight="1" spans="1:8">
      <c r="A23" s="5">
        <v>19</v>
      </c>
      <c r="B23" s="6" t="s">
        <v>55</v>
      </c>
      <c r="C23" s="7" t="s">
        <v>56</v>
      </c>
      <c r="D23" s="8">
        <v>64282</v>
      </c>
      <c r="E23" s="8" t="s">
        <v>12</v>
      </c>
      <c r="F23" s="8">
        <v>1414.204</v>
      </c>
      <c r="G23" s="10" t="s">
        <v>45</v>
      </c>
      <c r="H23" s="4"/>
    </row>
    <row r="24" s="1" customFormat="1" ht="53" customHeight="1" spans="1:8">
      <c r="A24" s="5">
        <v>20</v>
      </c>
      <c r="B24" s="6" t="s">
        <v>57</v>
      </c>
      <c r="C24" s="7" t="s">
        <v>58</v>
      </c>
      <c r="D24" s="8">
        <v>1.2</v>
      </c>
      <c r="E24" s="8" t="s">
        <v>59</v>
      </c>
      <c r="F24" s="8">
        <v>702</v>
      </c>
      <c r="G24" s="10" t="s">
        <v>45</v>
      </c>
      <c r="H24" s="11"/>
    </row>
    <row r="25" ht="36" customHeight="1" spans="1:21">
      <c r="A25" s="5">
        <v>21</v>
      </c>
      <c r="B25" s="6" t="s">
        <v>60</v>
      </c>
      <c r="C25" s="7" t="s">
        <v>61</v>
      </c>
      <c r="D25" s="8">
        <v>15009</v>
      </c>
      <c r="E25" s="8" t="s">
        <v>12</v>
      </c>
      <c r="F25" s="8">
        <v>540</v>
      </c>
      <c r="G25" s="9" t="s">
        <v>62</v>
      </c>
      <c r="H25" s="9"/>
      <c r="I25" s="18"/>
      <c r="J25" s="18"/>
      <c r="K25" s="18"/>
      <c r="L25" s="18"/>
      <c r="M25" s="18"/>
      <c r="N25" s="18"/>
      <c r="O25" s="18"/>
      <c r="P25" s="18"/>
      <c r="Q25" s="22"/>
      <c r="R25" s="23"/>
      <c r="S25" s="22"/>
      <c r="T25" s="22"/>
      <c r="U25" s="24"/>
    </row>
    <row r="26" s="1" customFormat="1" ht="53" customHeight="1" spans="1:8">
      <c r="A26" s="5">
        <v>22</v>
      </c>
      <c r="B26" s="6" t="s">
        <v>63</v>
      </c>
      <c r="C26" s="7" t="s">
        <v>64</v>
      </c>
      <c r="D26" s="8">
        <v>500</v>
      </c>
      <c r="E26" s="8" t="s">
        <v>50</v>
      </c>
      <c r="F26" s="8">
        <v>2200</v>
      </c>
      <c r="G26" s="10" t="s">
        <v>65</v>
      </c>
      <c r="H26" s="11"/>
    </row>
    <row r="27" ht="36" customHeight="1" spans="1:21">
      <c r="A27" s="5">
        <v>23</v>
      </c>
      <c r="B27" s="6" t="s">
        <v>66</v>
      </c>
      <c r="C27" s="7" t="s">
        <v>67</v>
      </c>
      <c r="D27" s="8">
        <v>226</v>
      </c>
      <c r="E27" s="8" t="s">
        <v>50</v>
      </c>
      <c r="F27" s="8">
        <v>740</v>
      </c>
      <c r="G27" s="9" t="s">
        <v>68</v>
      </c>
      <c r="H27" s="9"/>
      <c r="I27" s="17"/>
      <c r="J27" s="17"/>
      <c r="K27" s="17"/>
      <c r="L27" s="17"/>
      <c r="M27" s="17"/>
      <c r="N27" s="17"/>
      <c r="O27" s="17"/>
      <c r="P27" s="17"/>
      <c r="Q27" s="19"/>
      <c r="R27" s="20"/>
      <c r="S27" s="19"/>
      <c r="T27" s="19"/>
      <c r="U27" s="21"/>
    </row>
    <row r="28" ht="36" customHeight="1" spans="1:21">
      <c r="A28" s="5">
        <v>24</v>
      </c>
      <c r="B28" s="6" t="s">
        <v>69</v>
      </c>
      <c r="C28" s="7" t="s">
        <v>70</v>
      </c>
      <c r="D28" s="8">
        <v>13</v>
      </c>
      <c r="E28" s="8" t="s">
        <v>71</v>
      </c>
      <c r="F28" s="8">
        <v>602</v>
      </c>
      <c r="G28" s="13" t="s">
        <v>72</v>
      </c>
      <c r="H28" s="9"/>
      <c r="I28" s="17"/>
      <c r="J28" s="17"/>
      <c r="K28" s="17"/>
      <c r="L28" s="17"/>
      <c r="M28" s="17"/>
      <c r="N28" s="17"/>
      <c r="O28" s="17"/>
      <c r="P28" s="17"/>
      <c r="Q28" s="19"/>
      <c r="R28" s="20"/>
      <c r="S28" s="19"/>
      <c r="T28" s="19"/>
      <c r="U28" s="21"/>
    </row>
    <row r="29" ht="36" customHeight="1" spans="1:8">
      <c r="A29" s="5">
        <v>25</v>
      </c>
      <c r="B29" s="6" t="s">
        <v>73</v>
      </c>
      <c r="C29" s="7" t="s">
        <v>74</v>
      </c>
      <c r="D29" s="8">
        <v>1000</v>
      </c>
      <c r="E29" s="8" t="s">
        <v>12</v>
      </c>
      <c r="F29" s="8">
        <v>50</v>
      </c>
      <c r="G29" s="5" t="s">
        <v>75</v>
      </c>
      <c r="H29" s="5"/>
    </row>
    <row r="30" ht="47" customHeight="1" spans="1:8">
      <c r="A30" s="5">
        <v>26</v>
      </c>
      <c r="B30" s="6" t="s">
        <v>76</v>
      </c>
      <c r="C30" s="7" t="s">
        <v>77</v>
      </c>
      <c r="D30" s="8">
        <v>20</v>
      </c>
      <c r="E30" s="8" t="s">
        <v>71</v>
      </c>
      <c r="F30" s="8">
        <v>100</v>
      </c>
      <c r="G30" s="5" t="s">
        <v>75</v>
      </c>
      <c r="H30" s="5"/>
    </row>
    <row r="31" ht="36" customHeight="1" spans="1:8">
      <c r="A31" s="5">
        <v>27</v>
      </c>
      <c r="B31" s="6" t="s">
        <v>78</v>
      </c>
      <c r="C31" s="7" t="s">
        <v>79</v>
      </c>
      <c r="D31" s="8">
        <v>5000</v>
      </c>
      <c r="E31" s="8" t="s">
        <v>71</v>
      </c>
      <c r="F31" s="8">
        <v>40</v>
      </c>
      <c r="G31" s="5" t="s">
        <v>75</v>
      </c>
      <c r="H31" s="5"/>
    </row>
    <row r="32" ht="36" customHeight="1" spans="1:8">
      <c r="A32" s="5">
        <v>28</v>
      </c>
      <c r="B32" s="6" t="s">
        <v>80</v>
      </c>
      <c r="C32" s="7" t="s">
        <v>81</v>
      </c>
      <c r="D32" s="8">
        <v>1</v>
      </c>
      <c r="E32" s="8" t="s">
        <v>82</v>
      </c>
      <c r="F32" s="8">
        <v>20</v>
      </c>
      <c r="G32" s="5" t="s">
        <v>75</v>
      </c>
      <c r="H32" s="5"/>
    </row>
    <row r="33" ht="28.5" spans="1:8">
      <c r="A33" s="5">
        <v>29</v>
      </c>
      <c r="B33" s="6" t="s">
        <v>83</v>
      </c>
      <c r="C33" s="7" t="s">
        <v>84</v>
      </c>
      <c r="D33" s="8">
        <v>80</v>
      </c>
      <c r="E33" s="8" t="s">
        <v>71</v>
      </c>
      <c r="F33" s="8">
        <v>120</v>
      </c>
      <c r="G33" s="5" t="s">
        <v>75</v>
      </c>
      <c r="H33" s="5"/>
    </row>
    <row r="34" ht="53" customHeight="1" spans="1:8">
      <c r="A34" s="5">
        <v>30</v>
      </c>
      <c r="B34" s="6" t="s">
        <v>85</v>
      </c>
      <c r="C34" s="7" t="s">
        <v>86</v>
      </c>
      <c r="D34" s="8">
        <v>3</v>
      </c>
      <c r="E34" s="8" t="s">
        <v>34</v>
      </c>
      <c r="F34" s="8">
        <v>715</v>
      </c>
      <c r="G34" s="5" t="s">
        <v>87</v>
      </c>
      <c r="H34" s="14" t="s">
        <v>88</v>
      </c>
    </row>
    <row r="35" ht="42" customHeight="1" spans="1:8">
      <c r="A35" s="5">
        <v>31</v>
      </c>
      <c r="B35" s="6" t="s">
        <v>89</v>
      </c>
      <c r="C35" s="7" t="s">
        <v>90</v>
      </c>
      <c r="D35" s="8">
        <v>5</v>
      </c>
      <c r="E35" s="8" t="s">
        <v>34</v>
      </c>
      <c r="F35" s="8">
        <v>115</v>
      </c>
      <c r="G35" s="5" t="s">
        <v>91</v>
      </c>
      <c r="H35" s="15"/>
    </row>
    <row r="36" ht="36" customHeight="1" spans="1:8">
      <c r="A36" s="5">
        <v>32</v>
      </c>
      <c r="B36" s="6" t="s">
        <v>92</v>
      </c>
      <c r="C36" s="7" t="s">
        <v>93</v>
      </c>
      <c r="D36" s="8">
        <v>2.5</v>
      </c>
      <c r="E36" s="8" t="s">
        <v>94</v>
      </c>
      <c r="F36" s="8">
        <v>50</v>
      </c>
      <c r="G36" s="5" t="s">
        <v>95</v>
      </c>
      <c r="H36" s="15"/>
    </row>
    <row r="37" ht="36" customHeight="1" spans="1:8">
      <c r="A37" s="5">
        <v>33</v>
      </c>
      <c r="B37" s="6" t="s">
        <v>96</v>
      </c>
      <c r="C37" s="7" t="s">
        <v>97</v>
      </c>
      <c r="D37" s="8">
        <v>1</v>
      </c>
      <c r="E37" s="8" t="s">
        <v>98</v>
      </c>
      <c r="F37" s="8">
        <v>400</v>
      </c>
      <c r="G37" s="5" t="s">
        <v>99</v>
      </c>
      <c r="H37" s="15"/>
    </row>
    <row r="38" ht="36" customHeight="1" spans="1:8">
      <c r="A38" s="5">
        <v>34</v>
      </c>
      <c r="B38" s="6" t="s">
        <v>100</v>
      </c>
      <c r="C38" s="7" t="s">
        <v>101</v>
      </c>
      <c r="D38" s="8">
        <v>154</v>
      </c>
      <c r="E38" s="8" t="s">
        <v>71</v>
      </c>
      <c r="F38" s="8">
        <v>19287.102</v>
      </c>
      <c r="G38" s="5" t="s">
        <v>102</v>
      </c>
      <c r="H38" s="15"/>
    </row>
    <row r="39" ht="36" customHeight="1" spans="1:8">
      <c r="A39" s="5">
        <v>35</v>
      </c>
      <c r="B39" s="6" t="s">
        <v>103</v>
      </c>
      <c r="C39" s="7" t="s">
        <v>104</v>
      </c>
      <c r="D39" s="8">
        <v>1</v>
      </c>
      <c r="E39" s="8" t="s">
        <v>34</v>
      </c>
      <c r="F39" s="8">
        <v>1.09</v>
      </c>
      <c r="G39" s="5" t="s">
        <v>105</v>
      </c>
      <c r="H39" s="15"/>
    </row>
    <row r="40" ht="36" customHeight="1" spans="1:21">
      <c r="A40" s="5">
        <v>36</v>
      </c>
      <c r="B40" s="6" t="s">
        <v>106</v>
      </c>
      <c r="C40" s="7" t="s">
        <v>107</v>
      </c>
      <c r="D40" s="8">
        <v>578</v>
      </c>
      <c r="E40" s="8" t="s">
        <v>71</v>
      </c>
      <c r="F40" s="8">
        <v>32936.694</v>
      </c>
      <c r="G40" s="9" t="s">
        <v>108</v>
      </c>
      <c r="H40" s="15"/>
      <c r="I40" s="17"/>
      <c r="J40" s="17"/>
      <c r="K40" s="17"/>
      <c r="L40" s="17"/>
      <c r="M40" s="17"/>
      <c r="N40" s="17"/>
      <c r="O40" s="17"/>
      <c r="P40" s="17"/>
      <c r="Q40" s="19"/>
      <c r="R40" s="20"/>
      <c r="S40" s="19"/>
      <c r="T40" s="19"/>
      <c r="U40" s="21"/>
    </row>
    <row r="41" ht="36" customHeight="1" spans="1:21">
      <c r="A41" s="5">
        <v>37</v>
      </c>
      <c r="B41" s="6" t="s">
        <v>109</v>
      </c>
      <c r="C41" s="7" t="s">
        <v>110</v>
      </c>
      <c r="D41" s="8">
        <v>293.1</v>
      </c>
      <c r="E41" s="8" t="s">
        <v>111</v>
      </c>
      <c r="F41" s="8">
        <v>1000</v>
      </c>
      <c r="G41" s="5" t="s">
        <v>112</v>
      </c>
      <c r="H41" s="15"/>
      <c r="I41" s="17"/>
      <c r="J41" s="17"/>
      <c r="K41" s="17"/>
      <c r="L41" s="17"/>
      <c r="M41" s="17"/>
      <c r="N41" s="17"/>
      <c r="O41" s="17"/>
      <c r="P41" s="17"/>
      <c r="Q41" s="19"/>
      <c r="R41" s="20"/>
      <c r="S41" s="19"/>
      <c r="T41" s="19"/>
      <c r="U41" s="21"/>
    </row>
    <row r="42" ht="36" customHeight="1" spans="1:21">
      <c r="A42" s="5">
        <v>38</v>
      </c>
      <c r="B42" s="6" t="s">
        <v>113</v>
      </c>
      <c r="C42" s="7" t="s">
        <v>114</v>
      </c>
      <c r="D42" s="8">
        <v>25</v>
      </c>
      <c r="E42" s="8" t="s">
        <v>71</v>
      </c>
      <c r="F42" s="8">
        <v>1222.25</v>
      </c>
      <c r="G42" s="5" t="s">
        <v>45</v>
      </c>
      <c r="H42" s="16"/>
      <c r="I42" s="17"/>
      <c r="J42" s="17"/>
      <c r="K42" s="17"/>
      <c r="L42" s="17"/>
      <c r="M42" s="17"/>
      <c r="N42" s="17"/>
      <c r="O42" s="17"/>
      <c r="P42" s="17"/>
      <c r="Q42" s="19"/>
      <c r="R42" s="20"/>
      <c r="S42" s="19"/>
      <c r="T42" s="19"/>
      <c r="U42" s="21"/>
    </row>
    <row r="43" ht="36" customHeight="1" spans="1:8">
      <c r="A43" s="5" t="s">
        <v>115</v>
      </c>
      <c r="B43" s="3"/>
      <c r="C43" s="3"/>
      <c r="D43" s="8"/>
      <c r="E43" s="8"/>
      <c r="F43" s="8">
        <f>SUM(F5:F42)</f>
        <v>91866.7536</v>
      </c>
      <c r="G43" s="5"/>
      <c r="H43" s="5"/>
    </row>
  </sheetData>
  <mergeCells count="9">
    <mergeCell ref="A1:H1"/>
    <mergeCell ref="D3:E3"/>
    <mergeCell ref="A3:A4"/>
    <mergeCell ref="B3:B4"/>
    <mergeCell ref="C3:C4"/>
    <mergeCell ref="F3:F4"/>
    <mergeCell ref="G3:G4"/>
    <mergeCell ref="H3:H4"/>
    <mergeCell ref="H34:H42"/>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2019-2020入库计划汇总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枫林火山</cp:lastModifiedBy>
  <dcterms:created xsi:type="dcterms:W3CDTF">2018-11-16T01:28:00Z</dcterms:created>
  <dcterms:modified xsi:type="dcterms:W3CDTF">2018-12-05T08:33:41Z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2052-11.1.0.7967</vt:lpwstr>
  </property>
  <property fmtid="{D5CDD505-2E9C-101B-9397-08002B2CF9AE}" pid="3" name="KSORubyTemplateID" linkTarget="0">
    <vt:lpwstr>11</vt:lpwstr>
  </property>
</Properties>
</file>