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<sst xmlns="http://schemas.openxmlformats.org/spreadsheetml/2006/main" count="36">
  <si>
    <t xml:space="preserve">         2018年城步苗族自治县农村低保3月保障金情况汇总表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</si>
  <si>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</si>
  <si>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</si>
  <si>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</si>
  <si>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</si>
  <si>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</si>
  <si>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</si>
  <si>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</si>
  <si>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</si>
  <si>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</si>
  <si>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</si>
  <si>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</si>
  <si>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</si>
  <si>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</si>
  <si>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</si>
  <si>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</si>
  <si>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</si>
  <si>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</si>
  <si>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</si>
  <si>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</si>
  <si>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</si>
  <si>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</si>
  <si>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</si>
  <si>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</si>
  <si>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</si>
  <si>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审核人：杨林</t>
  </si>
  <si>
    <t xml:space="preserve">                                                                                          制表人：王明相</t>
  </si>
  <si>
    <t>兜底252/月、A类167/月、B147/月、C137/月</t>
  </si>
  <si>
    <t xml:space="preserve">         2018年城步苗族自治县特殊人群3月救助金情况汇总表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</si>
  <si>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</si>
  <si>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</si>
  <si>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</si>
  <si>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</si>
  <si>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</si>
  <si>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</si>
  <si>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>115217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</si>
</sst>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U7" sqref="U7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5" customHeight="1" spans="1:16">
      <c r="A4" s="6" t="s">
        <v>12</v>
      </c>
      <c r="B4" s="7">
        <v>342</v>
      </c>
      <c r="C4" s="7">
        <v>947</v>
      </c>
      <c r="D4" s="6">
        <v>154862</v>
      </c>
      <c r="E4" s="6">
        <v>37</v>
      </c>
      <c r="F4" s="6">
        <v>84</v>
      </c>
      <c r="G4" s="6">
        <v>14028</v>
      </c>
      <c r="H4" s="6">
        <v>99</v>
      </c>
      <c r="I4" s="6">
        <v>234</v>
      </c>
      <c r="J4" s="6">
        <v>34264</v>
      </c>
      <c r="K4" s="6">
        <v>151</v>
      </c>
      <c r="L4" s="6">
        <v>465</v>
      </c>
      <c r="M4" s="6">
        <v>65494</v>
      </c>
      <c r="N4" s="6">
        <v>56</v>
      </c>
      <c r="O4" s="6">
        <v>163</v>
      </c>
      <c r="P4" s="6">
        <v>41076</v>
      </c>
    </row>
    <row r="5" s="1" customFormat="1" ht="25" customHeight="1" spans="1:16">
      <c r="A5" s="6" t="s">
        <v>13</v>
      </c>
      <c r="B5" s="6">
        <v>600</v>
      </c>
      <c r="C5" s="6">
        <v>1083</v>
      </c>
      <c r="D5" s="6">
        <v>163012</v>
      </c>
      <c r="E5" s="6">
        <v>103</v>
      </c>
      <c r="F5" s="6">
        <v>162</v>
      </c>
      <c r="G5" s="6">
        <v>27054</v>
      </c>
      <c r="H5" s="6">
        <v>91</v>
      </c>
      <c r="I5" s="6">
        <v>154</v>
      </c>
      <c r="J5" s="6">
        <v>22638</v>
      </c>
      <c r="K5" s="6">
        <v>387</v>
      </c>
      <c r="L5" s="6">
        <v>680</v>
      </c>
      <c r="M5" s="6">
        <v>93160</v>
      </c>
      <c r="N5" s="6">
        <v>25</v>
      </c>
      <c r="O5" s="6">
        <v>80</v>
      </c>
      <c r="P5" s="6">
        <v>20160</v>
      </c>
    </row>
    <row r="6" s="1" customFormat="1" ht="25" customHeight="1" spans="1:16">
      <c r="A6" s="6" t="s">
        <v>14</v>
      </c>
      <c r="B6" s="7">
        <v>260</v>
      </c>
      <c r="C6" s="7">
        <v>668</v>
      </c>
      <c r="D6" s="6">
        <v>110381</v>
      </c>
      <c r="E6" s="6">
        <v>61</v>
      </c>
      <c r="F6" s="6">
        <v>124</v>
      </c>
      <c r="G6" s="6">
        <v>20708</v>
      </c>
      <c r="H6" s="6">
        <v>25</v>
      </c>
      <c r="I6" s="6">
        <v>54</v>
      </c>
      <c r="J6" s="6">
        <v>7938</v>
      </c>
      <c r="K6" s="6">
        <v>133</v>
      </c>
      <c r="L6" s="6">
        <v>363</v>
      </c>
      <c r="M6" s="6">
        <v>49731</v>
      </c>
      <c r="N6" s="6">
        <v>41</v>
      </c>
      <c r="O6" s="6">
        <v>127</v>
      </c>
      <c r="P6" s="6">
        <v>32004</v>
      </c>
    </row>
    <row r="7" s="1" customFormat="1" ht="25" customHeight="1" spans="1:16">
      <c r="A7" s="6" t="s">
        <v>15</v>
      </c>
      <c r="B7" s="6">
        <v>85</v>
      </c>
      <c r="C7" s="6">
        <v>209</v>
      </c>
      <c r="D7" s="10">
        <v>32931</v>
      </c>
      <c r="E7" s="6">
        <v>9</v>
      </c>
      <c r="F7" s="6">
        <v>10</v>
      </c>
      <c r="G7" s="6">
        <v>1670</v>
      </c>
      <c r="H7" s="6">
        <v>9</v>
      </c>
      <c r="I7" s="6">
        <v>11</v>
      </c>
      <c r="J7" s="6">
        <v>1617</v>
      </c>
      <c r="K7" s="6">
        <v>55</v>
      </c>
      <c r="L7" s="6">
        <v>152</v>
      </c>
      <c r="M7" s="6">
        <v>20824</v>
      </c>
      <c r="N7" s="6">
        <v>12</v>
      </c>
      <c r="O7" s="6">
        <v>35</v>
      </c>
      <c r="P7" s="6">
        <v>8820</v>
      </c>
    </row>
    <row r="8" s="1" customFormat="1" ht="25" customHeight="1" spans="1:16">
      <c r="A8" s="6" t="s">
        <v>16</v>
      </c>
      <c r="B8" s="6">
        <v>72</v>
      </c>
      <c r="C8" s="6">
        <v>127</v>
      </c>
      <c r="D8" s="6">
        <v>23836</v>
      </c>
      <c r="E8" s="6">
        <v>11</v>
      </c>
      <c r="F8" s="6">
        <v>15</v>
      </c>
      <c r="G8" s="6">
        <v>3871</v>
      </c>
      <c r="H8" s="6">
        <v>6</v>
      </c>
      <c r="I8" s="6">
        <v>7</v>
      </c>
      <c r="J8" s="6">
        <v>1029</v>
      </c>
      <c r="K8" s="6">
        <v>42</v>
      </c>
      <c r="L8" s="6">
        <v>72</v>
      </c>
      <c r="M8" s="6">
        <v>9864</v>
      </c>
      <c r="N8" s="6">
        <v>13</v>
      </c>
      <c r="O8" s="6">
        <v>36</v>
      </c>
      <c r="P8" s="6">
        <v>9072</v>
      </c>
    </row>
    <row r="9" s="1" customFormat="1" ht="25" customHeight="1" spans="1:16">
      <c r="A9" s="6" t="s">
        <v>17</v>
      </c>
      <c r="B9" s="6">
        <v>87</v>
      </c>
      <c r="C9" s="6">
        <v>197</v>
      </c>
      <c r="D9" s="6">
        <v>30702</v>
      </c>
      <c r="E9" s="6">
        <v>19</v>
      </c>
      <c r="F9" s="6">
        <v>34</v>
      </c>
      <c r="G9" s="6">
        <v>5678</v>
      </c>
      <c r="H9" s="6">
        <v>18</v>
      </c>
      <c r="I9" s="6">
        <v>30</v>
      </c>
      <c r="J9" s="6">
        <v>4410</v>
      </c>
      <c r="K9" s="6">
        <v>42</v>
      </c>
      <c r="L9" s="6">
        <v>110</v>
      </c>
      <c r="M9" s="6">
        <v>15070</v>
      </c>
      <c r="N9" s="6">
        <v>7</v>
      </c>
      <c r="O9" s="6">
        <v>22</v>
      </c>
      <c r="P9" s="6">
        <v>5544</v>
      </c>
    </row>
    <row r="10" s="1" customFormat="1" ht="25" customHeight="1" spans="1:16">
      <c r="A10" s="6" t="s">
        <v>18</v>
      </c>
      <c r="B10" s="6">
        <v>117</v>
      </c>
      <c r="C10" s="6">
        <v>242</v>
      </c>
      <c r="D10" s="11">
        <v>40454</v>
      </c>
      <c r="E10" s="6">
        <v>53</v>
      </c>
      <c r="F10" s="6">
        <v>53</v>
      </c>
      <c r="G10" s="6">
        <v>8681</v>
      </c>
      <c r="H10" s="6">
        <v>11</v>
      </c>
      <c r="I10" s="6">
        <v>13</v>
      </c>
      <c r="J10" s="6">
        <v>1911</v>
      </c>
      <c r="K10" s="6">
        <v>38</v>
      </c>
      <c r="L10" s="6">
        <v>126</v>
      </c>
      <c r="M10" s="6">
        <v>17262</v>
      </c>
      <c r="N10" s="6">
        <v>15</v>
      </c>
      <c r="O10" s="6">
        <v>50</v>
      </c>
      <c r="P10" s="6">
        <v>12600</v>
      </c>
    </row>
    <row r="11" s="1" customFormat="1" ht="25" customHeight="1" spans="1:16">
      <c r="A11" s="6" t="s">
        <v>19</v>
      </c>
      <c r="B11" s="6">
        <v>172</v>
      </c>
      <c r="C11" s="6">
        <v>408</v>
      </c>
      <c r="D11" s="6">
        <v>71806</v>
      </c>
      <c r="E11" s="6">
        <v>17</v>
      </c>
      <c r="F11" s="6">
        <v>26</v>
      </c>
      <c r="G11" s="6">
        <v>4342</v>
      </c>
      <c r="H11" s="6">
        <v>27</v>
      </c>
      <c r="I11" s="6">
        <v>64</v>
      </c>
      <c r="J11" s="6">
        <v>9408</v>
      </c>
      <c r="K11" s="6">
        <v>89</v>
      </c>
      <c r="L11" s="6">
        <v>192</v>
      </c>
      <c r="M11" s="6">
        <v>26304</v>
      </c>
      <c r="N11" s="6">
        <v>39</v>
      </c>
      <c r="O11" s="6">
        <v>126</v>
      </c>
      <c r="P11" s="6">
        <v>31752</v>
      </c>
    </row>
    <row r="12" s="1" customFormat="1" ht="25" customHeight="1" spans="1:16">
      <c r="A12" s="6" t="s">
        <v>20</v>
      </c>
      <c r="B12" s="6">
        <v>155</v>
      </c>
      <c r="C12" s="6">
        <v>233</v>
      </c>
      <c r="D12" s="6">
        <v>41656</v>
      </c>
      <c r="E12" s="6">
        <v>24</v>
      </c>
      <c r="F12" s="6">
        <v>24</v>
      </c>
      <c r="G12" s="6">
        <v>4008</v>
      </c>
      <c r="H12" s="6">
        <v>31</v>
      </c>
      <c r="I12" s="6">
        <v>39</v>
      </c>
      <c r="J12" s="6">
        <v>5733</v>
      </c>
      <c r="K12" s="6">
        <v>74</v>
      </c>
      <c r="L12" s="6">
        <v>95</v>
      </c>
      <c r="M12" s="6">
        <v>13015</v>
      </c>
      <c r="N12" s="6">
        <v>26</v>
      </c>
      <c r="O12" s="6">
        <v>75</v>
      </c>
      <c r="P12" s="6">
        <v>18900</v>
      </c>
    </row>
    <row r="13" s="1" customFormat="1" ht="25" customHeight="1" spans="1:16">
      <c r="A13" s="6" t="s">
        <v>21</v>
      </c>
      <c r="B13" s="7">
        <v>127</v>
      </c>
      <c r="C13" s="7">
        <v>294</v>
      </c>
      <c r="D13" s="6">
        <v>48898</v>
      </c>
      <c r="E13" s="6">
        <v>25</v>
      </c>
      <c r="F13" s="6">
        <v>62</v>
      </c>
      <c r="G13" s="6">
        <v>10354</v>
      </c>
      <c r="H13" s="6">
        <v>21</v>
      </c>
      <c r="I13" s="6">
        <v>55</v>
      </c>
      <c r="J13" s="6">
        <v>8085</v>
      </c>
      <c r="K13" s="6">
        <v>62</v>
      </c>
      <c r="L13" s="6">
        <v>123</v>
      </c>
      <c r="M13" s="6">
        <v>16851</v>
      </c>
      <c r="N13" s="6">
        <v>19</v>
      </c>
      <c r="O13" s="6">
        <v>54</v>
      </c>
      <c r="P13" s="6">
        <v>13608</v>
      </c>
    </row>
    <row r="14" s="1" customFormat="1" ht="25" customHeight="1" spans="1:16">
      <c r="A14" s="6" t="s">
        <v>22</v>
      </c>
      <c r="B14" s="7">
        <v>176</v>
      </c>
      <c r="C14" s="7">
        <v>438</v>
      </c>
      <c r="D14" s="6">
        <v>80611</v>
      </c>
      <c r="E14" s="6">
        <v>66</v>
      </c>
      <c r="F14" s="6">
        <v>71</v>
      </c>
      <c r="G14" s="6">
        <v>11857</v>
      </c>
      <c r="H14" s="6">
        <v>64</v>
      </c>
      <c r="I14" s="6">
        <v>226</v>
      </c>
      <c r="J14" s="6">
        <v>33222</v>
      </c>
      <c r="K14" s="6">
        <v>0</v>
      </c>
      <c r="L14" s="6">
        <v>0</v>
      </c>
      <c r="M14" s="6">
        <v>0</v>
      </c>
      <c r="N14" s="6">
        <v>46</v>
      </c>
      <c r="O14" s="6">
        <v>141</v>
      </c>
      <c r="P14" s="6">
        <v>35532</v>
      </c>
    </row>
    <row r="15" s="1" customFormat="1" ht="25" customHeight="1" spans="1:16">
      <c r="A15" s="6" t="s">
        <v>23</v>
      </c>
      <c r="B15" s="7">
        <v>69</v>
      </c>
      <c r="C15" s="7">
        <v>122</v>
      </c>
      <c r="D15" s="6">
        <v>21009</v>
      </c>
      <c r="E15" s="6">
        <v>24</v>
      </c>
      <c r="F15" s="6">
        <v>34</v>
      </c>
      <c r="G15" s="6">
        <v>5678</v>
      </c>
      <c r="H15" s="6">
        <v>35</v>
      </c>
      <c r="I15" s="6">
        <v>63</v>
      </c>
      <c r="J15" s="6">
        <v>9261</v>
      </c>
      <c r="K15" s="6">
        <v>2</v>
      </c>
      <c r="L15" s="6">
        <v>2</v>
      </c>
      <c r="M15" s="6">
        <v>274</v>
      </c>
      <c r="N15" s="6">
        <v>8</v>
      </c>
      <c r="O15" s="6">
        <v>23</v>
      </c>
      <c r="P15" s="6">
        <v>5796</v>
      </c>
    </row>
    <row r="16" s="1" customFormat="1" ht="25" customHeight="1" spans="1:16">
      <c r="A16" s="6" t="s">
        <v>24</v>
      </c>
      <c r="B16" s="12">
        <f t="shared" ref="B16:P16" si="0">SUM(B4:B15)</f>
        <v>2262</v>
      </c>
      <c r="C16" s="12">
        <f t="shared" si="0"/>
        <v>4968</v>
      </c>
      <c r="D16" s="13">
        <f t="shared" si="0"/>
        <v>820158</v>
      </c>
      <c r="E16" s="12">
        <f t="shared" si="0"/>
        <v>449</v>
      </c>
      <c r="F16" s="12">
        <f t="shared" si="0"/>
        <v>699</v>
      </c>
      <c r="G16" s="12">
        <f t="shared" si="0"/>
        <v>117929</v>
      </c>
      <c r="H16" s="12">
        <f t="shared" si="0"/>
        <v>437</v>
      </c>
      <c r="I16" s="12">
        <f t="shared" si="0"/>
        <v>950</v>
      </c>
      <c r="J16" s="12">
        <f t="shared" si="0"/>
        <v>139516</v>
      </c>
      <c r="K16" s="12">
        <f t="shared" si="0"/>
        <v>1075</v>
      </c>
      <c r="L16" s="12">
        <f t="shared" si="0"/>
        <v>2380</v>
      </c>
      <c r="M16" s="12">
        <f t="shared" si="0"/>
        <v>327849</v>
      </c>
      <c r="N16" s="12">
        <f t="shared" si="0"/>
        <v>307</v>
      </c>
      <c r="O16" s="12">
        <f t="shared" si="0"/>
        <v>932</v>
      </c>
      <c r="P16" s="12">
        <f t="shared" si="0"/>
        <v>234864</v>
      </c>
    </row>
    <row r="17" ht="21" customHeight="1" spans="1:16">
      <c r="A17" s="14" t="s">
        <v>25</v>
      </c>
      <c r="B17" s="15"/>
      <c r="C17" s="16" t="s">
        <v>26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7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V16" sqref="V16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4" t="s">
        <v>2</v>
      </c>
      <c r="C2" s="4" t="s">
        <v>3</v>
      </c>
      <c r="D2" s="5" t="s">
        <v>29</v>
      </c>
      <c r="E2" s="6" t="s">
        <v>30</v>
      </c>
      <c r="F2" s="6"/>
      <c r="G2" s="6"/>
      <c r="H2" s="7" t="s">
        <v>31</v>
      </c>
      <c r="I2" s="7"/>
      <c r="J2" s="7"/>
      <c r="K2" s="7" t="s">
        <v>32</v>
      </c>
      <c r="L2" s="7"/>
      <c r="M2" s="7"/>
      <c r="N2" s="7" t="s">
        <v>33</v>
      </c>
      <c r="O2" s="7"/>
      <c r="P2" s="7"/>
    </row>
    <row r="3" ht="2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34</v>
      </c>
      <c r="H3" s="6" t="s">
        <v>9</v>
      </c>
      <c r="I3" s="6" t="s">
        <v>10</v>
      </c>
      <c r="J3" s="6" t="s">
        <v>34</v>
      </c>
      <c r="K3" s="6" t="s">
        <v>9</v>
      </c>
      <c r="L3" s="6" t="s">
        <v>10</v>
      </c>
      <c r="M3" s="6" t="s">
        <v>34</v>
      </c>
      <c r="N3" s="6" t="s">
        <v>9</v>
      </c>
      <c r="O3" s="6" t="s">
        <v>10</v>
      </c>
      <c r="P3" s="6" t="s">
        <v>34</v>
      </c>
    </row>
    <row r="4" s="1" customFormat="1" ht="25" customHeight="1" spans="1:16">
      <c r="A4" s="6" t="s">
        <v>12</v>
      </c>
      <c r="B4" s="7">
        <v>36</v>
      </c>
      <c r="C4" s="7">
        <v>58</v>
      </c>
      <c r="D4" s="6">
        <v>7946</v>
      </c>
      <c r="E4" s="6">
        <v>33</v>
      </c>
      <c r="F4" s="6">
        <v>55</v>
      </c>
      <c r="G4" s="6">
        <v>7535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5" customHeight="1" spans="1:16">
      <c r="A5" s="6" t="s">
        <v>13</v>
      </c>
      <c r="B5" s="6">
        <v>62</v>
      </c>
      <c r="C5" s="6">
        <v>65</v>
      </c>
      <c r="D5" s="6">
        <v>54800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v>1370</v>
      </c>
      <c r="K5" s="6">
        <v>51</v>
      </c>
      <c r="L5" s="6">
        <v>52</v>
      </c>
      <c r="M5" s="6">
        <v>53019</v>
      </c>
      <c r="N5" s="6"/>
      <c r="O5" s="6"/>
      <c r="P5" s="6"/>
    </row>
    <row r="6" ht="25" customHeight="1" spans="1:16">
      <c r="A6" s="6" t="s">
        <v>14</v>
      </c>
      <c r="B6" s="7">
        <v>18</v>
      </c>
      <c r="C6" s="7">
        <v>20</v>
      </c>
      <c r="D6" s="6"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5" customHeight="1" spans="1:16">
      <c r="A7" s="6" t="s">
        <v>15</v>
      </c>
      <c r="B7" s="6">
        <v>4</v>
      </c>
      <c r="C7" s="6">
        <v>4</v>
      </c>
      <c r="D7" s="10">
        <v>548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3</v>
      </c>
      <c r="O7" s="6">
        <v>3</v>
      </c>
      <c r="P7" s="6">
        <v>411</v>
      </c>
    </row>
    <row r="8" ht="25" customHeight="1" spans="1:16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5" customHeight="1" spans="1:16">
      <c r="A9" s="6" t="s">
        <v>17</v>
      </c>
      <c r="B9" s="6">
        <v>5</v>
      </c>
      <c r="C9" s="6">
        <v>5</v>
      </c>
      <c r="D9" s="6">
        <v>685</v>
      </c>
      <c r="E9" s="6"/>
      <c r="F9" s="6"/>
      <c r="G9" s="6"/>
      <c r="H9" s="6"/>
      <c r="I9" s="6"/>
      <c r="J9" s="6"/>
      <c r="K9" s="6">
        <v>1</v>
      </c>
      <c r="L9" s="6">
        <v>1</v>
      </c>
      <c r="M9" s="6">
        <v>137</v>
      </c>
      <c r="N9" s="6">
        <v>4</v>
      </c>
      <c r="O9" s="6">
        <v>4</v>
      </c>
      <c r="P9" s="6">
        <v>548</v>
      </c>
    </row>
    <row r="10" s="2" customFormat="1" ht="25" customHeight="1" spans="1:16">
      <c r="A10" s="6" t="s">
        <v>18</v>
      </c>
      <c r="B10" s="6">
        <v>8</v>
      </c>
      <c r="C10" s="6">
        <v>10</v>
      </c>
      <c r="D10" s="11">
        <v>2192</v>
      </c>
      <c r="E10" s="6"/>
      <c r="F10" s="6"/>
      <c r="G10" s="6"/>
      <c r="H10" s="6">
        <v>4</v>
      </c>
      <c r="I10" s="18">
        <v>5</v>
      </c>
      <c r="J10" s="6">
        <v>1507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5" customHeight="1" spans="1:16">
      <c r="A11" s="6" t="s">
        <v>19</v>
      </c>
      <c r="B11" s="6">
        <v>140</v>
      </c>
      <c r="C11" s="6">
        <v>239</v>
      </c>
      <c r="D11" s="6">
        <v>38223</v>
      </c>
      <c r="E11" s="6">
        <v>118</v>
      </c>
      <c r="F11" s="6">
        <v>214</v>
      </c>
      <c r="G11" s="6">
        <v>34798</v>
      </c>
      <c r="H11" s="6">
        <v>2</v>
      </c>
      <c r="I11" s="18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5" customHeight="1" spans="1:16">
      <c r="A12" s="6" t="s">
        <v>20</v>
      </c>
      <c r="B12" s="6">
        <v>24</v>
      </c>
      <c r="C12" s="6">
        <v>26</v>
      </c>
      <c r="D12" s="6">
        <v>3562</v>
      </c>
      <c r="E12" s="6">
        <v>22</v>
      </c>
      <c r="F12" s="6">
        <v>23</v>
      </c>
      <c r="G12" s="6">
        <v>3151</v>
      </c>
      <c r="H12" s="6">
        <v>1</v>
      </c>
      <c r="I12" s="18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5" customHeight="1" spans="1:16">
      <c r="A13" s="6" t="s">
        <v>21</v>
      </c>
      <c r="B13" s="7">
        <v>6</v>
      </c>
      <c r="C13" s="7">
        <v>11</v>
      </c>
      <c r="D13" s="6"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5" customHeight="1" spans="1:16">
      <c r="A14" s="6" t="s">
        <v>22</v>
      </c>
      <c r="B14" s="7">
        <v>6</v>
      </c>
      <c r="C14" s="7">
        <v>9</v>
      </c>
      <c r="D14" s="6">
        <v>1233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6</v>
      </c>
      <c r="O14" s="6">
        <v>9</v>
      </c>
      <c r="P14" s="6">
        <v>1233</v>
      </c>
    </row>
    <row r="15" ht="25" customHeight="1" spans="1:16">
      <c r="A15" s="6" t="s">
        <v>23</v>
      </c>
      <c r="B15" s="7">
        <v>3</v>
      </c>
      <c r="C15" s="7">
        <v>13</v>
      </c>
      <c r="D15" s="6">
        <v>1781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2</v>
      </c>
      <c r="O15" s="6">
        <v>10</v>
      </c>
      <c r="P15" s="6">
        <v>1370</v>
      </c>
    </row>
    <row r="16" ht="25" customHeight="1" spans="1:16">
      <c r="A16" s="6" t="s">
        <v>24</v>
      </c>
      <c r="B16" s="12">
        <f t="shared" ref="B16:G16" si="0">SUM(B4:B15)</f>
        <v>312</v>
      </c>
      <c r="C16" s="12">
        <f t="shared" si="0"/>
        <v>460</v>
      </c>
      <c r="D16" s="13" t="s">
        <v>35</v>
      </c>
      <c r="E16" s="12">
        <f t="shared" si="0"/>
        <v>181</v>
      </c>
      <c r="F16" s="12">
        <f t="shared" si="0"/>
        <v>309</v>
      </c>
      <c r="G16" s="12">
        <f t="shared" si="0"/>
        <v>47813</v>
      </c>
      <c r="H16" s="12">
        <v>21</v>
      </c>
      <c r="I16" s="12">
        <v>24</v>
      </c>
      <c r="J16" s="12">
        <f>SUM(J4:J15)</f>
        <v>4110</v>
      </c>
      <c r="K16" s="12">
        <v>76</v>
      </c>
      <c r="L16" s="12">
        <v>79</v>
      </c>
      <c r="M16" s="12">
        <f>SUM(M4:M15)</f>
        <v>56718</v>
      </c>
      <c r="N16" s="12">
        <f>SUM(N4:N15)</f>
        <v>35</v>
      </c>
      <c r="O16" s="12">
        <f>SUM(O4:O15)</f>
        <v>48</v>
      </c>
      <c r="P16" s="12">
        <f>SUM(P4:P15)</f>
        <v>6576</v>
      </c>
    </row>
    <row r="17" ht="25" customHeight="1" spans="1:16">
      <c r="A17" s="14" t="s">
        <v>25</v>
      </c>
      <c r="B17" s="15"/>
      <c r="C17" s="16" t="s">
        <v>26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25" customHeight="1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471527777777778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dcterms:modified xsi:type="dcterms:W3CDTF">2019-01-04T03:13:31Z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